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afael Mora\Desktop\"/>
    </mc:Choice>
  </mc:AlternateContent>
  <bookViews>
    <workbookView xWindow="0" yWindow="0" windowWidth="20490" windowHeight="8445"/>
  </bookViews>
  <sheets>
    <sheet name="Instruções" sheetId="7" r:id="rId1"/>
    <sheet name="Dados da Org. Inventariante" sheetId="1" r:id="rId2"/>
    <sheet name="Escopo I" sheetId="2" r:id="rId3"/>
    <sheet name="Escopo II" sheetId="3" r:id="rId4"/>
    <sheet name="Escopo III" sheetId="10" r:id="rId5"/>
    <sheet name="Síntese das Emisões" sheetId="9" r:id="rId6"/>
    <sheet name="Dados Verificação" sheetId="5" r:id="rId7"/>
  </sheets>
  <externalReferences>
    <externalReference r:id="rId8"/>
  </externalReferences>
  <definedNames>
    <definedName name="_xlnm.Print_Area" localSheetId="1">'Dados da Org. Inventariante'!#REF!</definedName>
    <definedName name="_xlnm.Print_Area" localSheetId="6">'Dados Verificação'!#REF!</definedName>
    <definedName name="_xlnm.Print_Area" localSheetId="2">'Escopo I'!$B$2:$J$24</definedName>
    <definedName name="_xlnm.Print_Area" localSheetId="3">'Escopo II'!#REF!</definedName>
    <definedName name="gwp_CH4">'[1]Fatores de Emissão'!$E$460</definedName>
    <definedName name="gwp_CO2">'[1]Fatores de Emissão'!$E$459</definedName>
    <definedName name="gwp_HFC125">'[1]Fatores de Emissão'!$E$465</definedName>
    <definedName name="gwp_HFC134">'[1]Fatores de Emissão'!$E$466</definedName>
    <definedName name="gwp_HFC134a">'[1]Fatores de Emissão'!$E$467</definedName>
    <definedName name="gwp_HFC143">'[1]Fatores de Emissão'!$E$468</definedName>
    <definedName name="gwp_HFC143a">'[1]Fatores de Emissão'!$E$469</definedName>
    <definedName name="gwp_HFC152">'[1]Fatores de Emissão'!$E$470</definedName>
    <definedName name="gwp_HFC152a">'[1]Fatores de Emissão'!$E$471</definedName>
    <definedName name="gwp_HFC161">'[1]Fatores de Emissão'!$E$472</definedName>
    <definedName name="gwp_HFC227ea">'[1]Fatores de Emissão'!$E$473</definedName>
    <definedName name="gwp_HFC23">'[1]Fatores de Emissão'!$E$462</definedName>
    <definedName name="gwp_HFC236cb">'[1]Fatores de Emissão'!$E$474</definedName>
    <definedName name="gwp_HFC236ea">'[1]Fatores de Emissão'!$E$475</definedName>
    <definedName name="gwp_HFC236fa">'[1]Fatores de Emissão'!$E$476</definedName>
    <definedName name="gwp_HFC245ca">'[1]Fatores de Emissão'!$E$477</definedName>
    <definedName name="gwp_HFC245fa">'[1]Fatores de Emissão'!$E$478</definedName>
    <definedName name="gwp_HFC32">'[1]Fatores de Emissão'!$E$463</definedName>
    <definedName name="gwp_HFC365mfc">'[1]Fatores de Emissão'!$E$479</definedName>
    <definedName name="gwp_HFC41">'[1]Fatores de Emissão'!$E$464</definedName>
    <definedName name="gwp_HFC4310mee">'[1]Fatores de Emissão'!$E$480</definedName>
    <definedName name="gwp_N2O">'[1]Fatores de Emissão'!$E$461</definedName>
    <definedName name="gwp_NF3">'[1]Fatores de Emissão'!$E$482</definedName>
    <definedName name="gwp_perfluorociclopropano">'[1]Fatores de Emissão'!$E$492</definedName>
    <definedName name="gwp_PFC116">'[1]Fatores de Emissão'!$E$484</definedName>
    <definedName name="gwp_PFC14">'[1]Fatores de Emissão'!$E$483</definedName>
    <definedName name="gwp_PFC218">'[1]Fatores de Emissão'!$E$485</definedName>
    <definedName name="gwp_PFC3110">'[1]Fatores de Emissão'!$E$487</definedName>
    <definedName name="gwp_PFC318">'[1]Fatores de Emissão'!$E$486</definedName>
    <definedName name="gwp_PFC4112">'[1]Fatores de Emissão'!$E$488</definedName>
    <definedName name="gwp_PFC5114">'[1]Fatores de Emissão'!$E$489</definedName>
    <definedName name="gwp_PFC9118">'[1]Fatores de Emissão'!$E$490</definedName>
    <definedName name="gwp_SF6">'[1]Fatores de Emissão'!$E$481</definedName>
    <definedName name="gwp_trifluorometil">'[1]Fatores de Emissão'!$E$491</definedName>
    <definedName name="total_Cat1_CH4">'[1]Categorias de Escopo 3'!$C$32</definedName>
    <definedName name="total_Cat1_CO2">'[1]Categorias de Escopo 3'!$C$31</definedName>
    <definedName name="total_Cat1_CO2_biomassa">'[1]Categorias de Escopo 3'!$C$68</definedName>
    <definedName name="total_Cat1_HFC">'[1]Categorias de Escopo 3'!$C$34</definedName>
    <definedName name="total_Cat1_N2O">'[1]Categorias de Escopo 3'!$C$33</definedName>
    <definedName name="total_Cat1_NF3">'[1]Categorias de Escopo 3'!$C$66</definedName>
    <definedName name="total_Cat1_PFC">'[1]Categorias de Escopo 3'!$C$54</definedName>
    <definedName name="total_Cat1_SF6">'[1]Categorias de Escopo 3'!$C$65</definedName>
    <definedName name="total_Cat10_CH4">'[1]Categorias de Escopo 3'!$E$120</definedName>
    <definedName name="total_Cat10_CO2">'[1]Categorias de Escopo 3'!$E$119</definedName>
    <definedName name="total_Cat10_CO2_biomassa">'[1]Categorias de Escopo 3'!$E$156</definedName>
    <definedName name="total_Cat10_HFC">'[1]Categorias de Escopo 3'!$E$122</definedName>
    <definedName name="total_Cat10_N2O">'[1]Categorias de Escopo 3'!$E$121</definedName>
    <definedName name="total_Cat10_NF3">'[1]Categorias de Escopo 3'!$E$154</definedName>
    <definedName name="total_Cat10_PFC">'[1]Categorias de Escopo 3'!$E$142</definedName>
    <definedName name="total_Cat10_SF6">'[1]Categorias de Escopo 3'!$E$153</definedName>
    <definedName name="total_Cat11_CH4">'[1]Categorias de Escopo 3'!$G$120</definedName>
    <definedName name="total_Cat11_CO2">'[1]Categorias de Escopo 3'!$G$119</definedName>
    <definedName name="total_Cat11_CO2_biomassa">'[1]Categorias de Escopo 3'!$G$156</definedName>
    <definedName name="total_Cat11_HFC">'[1]Categorias de Escopo 3'!$G$122</definedName>
    <definedName name="total_Cat11_N2O">'[1]Categorias de Escopo 3'!$G$121</definedName>
    <definedName name="total_Cat11_NF3">'[1]Categorias de Escopo 3'!$G$154</definedName>
    <definedName name="total_Cat11_PFC">'[1]Categorias de Escopo 3'!$G$142</definedName>
    <definedName name="total_Cat11_SF6">'[1]Categorias de Escopo 3'!$G$153</definedName>
    <definedName name="total_Cat12_CH4">'[1]Categorias de Escopo 3'!$I$120</definedName>
    <definedName name="total_Cat12_CO2">'[1]Categorias de Escopo 3'!$I$119</definedName>
    <definedName name="total_Cat12_CO2_biomassa">'[1]Categorias de Escopo 3'!$I$156</definedName>
    <definedName name="total_Cat12_HFC">'[1]Categorias de Escopo 3'!$I$122</definedName>
    <definedName name="total_Cat12_N2O">'[1]Categorias de Escopo 3'!$I$121</definedName>
    <definedName name="total_Cat12_NF3">'[1]Categorias de Escopo 3'!$I$154</definedName>
    <definedName name="total_Cat12_PFC">'[1]Categorias de Escopo 3'!$I$142</definedName>
    <definedName name="total_Cat12_SF6">'[1]Categorias de Escopo 3'!$I$153</definedName>
    <definedName name="total_Cat13_CH4">'[1]Categorias de Escopo 3'!$C$164</definedName>
    <definedName name="total_Cat13_CO2">'[1]Categorias de Escopo 3'!$C$163</definedName>
    <definedName name="total_Cat13_HFC">'[1]Categorias de Escopo 3'!$C$166</definedName>
    <definedName name="total_Cat13_N2O">'[1]Categorias de Escopo 3'!$C$165</definedName>
    <definedName name="total_Cat13_NF3">'[1]Categorias de Escopo 3'!$C$198</definedName>
    <definedName name="total_Cat13_PFC">'[1]Categorias de Escopo 3'!$C$186</definedName>
    <definedName name="total_Cat13_SF6">'[1]Categorias de Escopo 3'!$C$197</definedName>
    <definedName name="total_Cat14_CH4">'[1]Categorias de Escopo 3'!$E$164</definedName>
    <definedName name="total_Cat14_CO2">'[1]Categorias de Escopo 3'!$E$163</definedName>
    <definedName name="total_Cat14_CO2_biomassa">'[1]Categorias de Escopo 3'!$E$200</definedName>
    <definedName name="total_Cat14_HFC">'[1]Categorias de Escopo 3'!$E$166</definedName>
    <definedName name="total_Cat14_N2O">'[1]Categorias de Escopo 3'!$E$165</definedName>
    <definedName name="total_Cat14_NF3">'[1]Categorias de Escopo 3'!$E$198</definedName>
    <definedName name="total_Cat14_PFC">'[1]Categorias de Escopo 3'!$E$186</definedName>
    <definedName name="total_Cat14_SF6">'[1]Categorias de Escopo 3'!$E$197</definedName>
    <definedName name="total_Cat15_CH4">'[1]Categorias de Escopo 3'!$G$164</definedName>
    <definedName name="total_Cat15_CO2">'[1]Categorias de Escopo 3'!$G$163</definedName>
    <definedName name="total_Cat15_CO2_biomassa">'[1]Categorias de Escopo 3'!$G$200</definedName>
    <definedName name="total_Cat15_HFC">'[1]Categorias de Escopo 3'!$G$166</definedName>
    <definedName name="total_Cat15_N2O">'[1]Categorias de Escopo 3'!$G$165</definedName>
    <definedName name="total_Cat15_NF3">'[1]Categorias de Escopo 3'!$G$198</definedName>
    <definedName name="total_Cat15_PFC">'[1]Categorias de Escopo 3'!$G$186</definedName>
    <definedName name="total_Cat15_SF6">'[1]Categorias de Escopo 3'!$G$197</definedName>
    <definedName name="total_Cat2_CH4">'[1]Categorias de Escopo 3'!$E$32</definedName>
    <definedName name="total_Cat2_CO2">'[1]Categorias de Escopo 3'!$E$31</definedName>
    <definedName name="total_Cat2_CO2_biomassa">'[1]Categorias de Escopo 3'!$E$68</definedName>
    <definedName name="total_Cat2_HFC">'[1]Categorias de Escopo 3'!$E$34</definedName>
    <definedName name="total_Cat2_N2O">'[1]Categorias de Escopo 3'!$E$33</definedName>
    <definedName name="total_Cat2_NF3">'[1]Categorias de Escopo 3'!$E$66</definedName>
    <definedName name="total_Cat2_PFC">'[1]Categorias de Escopo 3'!$E$54</definedName>
    <definedName name="total_Cat2_SF6">'[1]Categorias de Escopo 3'!$E$65</definedName>
    <definedName name="total_Cat3_CH4">'[1]Categorias de Escopo 3'!$G$32</definedName>
    <definedName name="total_Cat3_CO2">'[1]Categorias de Escopo 3'!$G$31</definedName>
    <definedName name="total_Cat3_CO2_biomassa">'[1]Categorias de Escopo 3'!$G$68</definedName>
    <definedName name="total_Cat3_HFC">'[1]Categorias de Escopo 3'!$G$34</definedName>
    <definedName name="total_Cat3_N2O">'[1]Categorias de Escopo 3'!$G$33</definedName>
    <definedName name="total_Cat3_NF3">'[1]Categorias de Escopo 3'!$G$66</definedName>
    <definedName name="total_Cat3_PFC">'[1]Categorias de Escopo 3'!$G$54</definedName>
    <definedName name="total_Cat3_SF6">'[1]Categorias de Escopo 3'!$G$65</definedName>
    <definedName name="total_Cat4_CH4">'[1]Categorias de Escopo 3'!$AB$32</definedName>
    <definedName name="total_Cat4_CO2">'[1]Categorias de Escopo 3'!$AB$31</definedName>
    <definedName name="total_Cat4_CO2_biomassa">'[1]Categorias de Escopo 3'!$AB$68</definedName>
    <definedName name="total_Cat4_N2O">'[1]Categorias de Escopo 3'!$AB$33</definedName>
    <definedName name="total_Cat4_op_CH4">'[1]Categorias de Escopo 3'!$I$32</definedName>
    <definedName name="total_Cat4_op_CO2">'[1]Categorias de Escopo 3'!$I$31</definedName>
    <definedName name="total_Cat4_op_CO2_biomassa">'[1]Categorias de Escopo 3'!$I$68</definedName>
    <definedName name="total_Cat4_op_N2O">'[1]Categorias de Escopo 3'!$I$33</definedName>
    <definedName name="total_Cat5_CH4">'[1]Categorias de Escopo 3'!$AD$32</definedName>
    <definedName name="total_Cat5_CO2">'[1]Categorias de Escopo 3'!$AD$31</definedName>
    <definedName name="total_Cat5_CO2_biomassa">'[1]Categorias de Escopo 3'!$AD$68</definedName>
    <definedName name="total_Cat5_N2O">'[1]Categorias de Escopo 3'!$AD$33</definedName>
    <definedName name="total_Cat5_op_CH4">'[1]Categorias de Escopo 3'!$C$76</definedName>
    <definedName name="total_Cat5_op_CO2">'[1]Categorias de Escopo 3'!$C$75</definedName>
    <definedName name="total_Cat5_op_CO2_biomassa">'[1]Categorias de Escopo 3'!$C$112</definedName>
    <definedName name="total_Cat5_op_N2O">'[1]Categorias de Escopo 3'!$C$77</definedName>
    <definedName name="total_Cat6_CH4">'[1]Categorias de Escopo 3'!$AF$32</definedName>
    <definedName name="total_Cat6_CO2">'[1]Categorias de Escopo 3'!$AF$31</definedName>
    <definedName name="total_Cat6_CO2_biomassa">'[1]Categorias de Escopo 3'!$AF$68</definedName>
    <definedName name="total_Cat6_N2O">'[1]Categorias de Escopo 3'!$AF$33</definedName>
    <definedName name="total_Cat6_op_CH4">'[1]Categorias de Escopo 3'!$E$76</definedName>
    <definedName name="total_Cat6_op_CO2">'[1]Categorias de Escopo 3'!$E$75</definedName>
    <definedName name="total_Cat6_op_CO2_biomassa">'[1]Categorias de Escopo 3'!$E$112</definedName>
    <definedName name="total_Cat6_op_N2O">'[1]Categorias de Escopo 3'!$E$77</definedName>
    <definedName name="total_Cat7_CH4">'[1]Categorias de Escopo 3'!$AH$32</definedName>
    <definedName name="total_Cat7_CO2">'[1]Categorias de Escopo 3'!$AH$31</definedName>
    <definedName name="total_Cat7_CO2_biomassa">'[1]Categorias de Escopo 3'!$AH$68</definedName>
    <definedName name="total_Cat7_N2O">'[1]Categorias de Escopo 3'!$AH$33</definedName>
    <definedName name="total_Cat7_op_CH4">'[1]Categorias de Escopo 3'!$G$76</definedName>
    <definedName name="total_Cat7_op_CO2">'[1]Categorias de Escopo 3'!$G$75</definedName>
    <definedName name="total_Cat7_op_CO2_biomassa">'[1]Categorias de Escopo 3'!$G$112</definedName>
    <definedName name="total_Cat7_op_HFC">'[1]Categorias de Escopo 3'!$G$78</definedName>
    <definedName name="total_Cat7_op_N2O">'[1]Categorias de Escopo 3'!$G$77</definedName>
    <definedName name="total_Cat7_op_NF3">'[1]Categorias de Escopo 3'!$G$110</definedName>
    <definedName name="total_Cat7_op_PFC">'[1]Categorias de Escopo 3'!$G$98</definedName>
    <definedName name="total_Cat7_op_SF6">'[1]Categorias de Escopo 3'!$G$109</definedName>
    <definedName name="total_Cat8_CH4">'[1]Categorias de Escopo 3'!$I$76</definedName>
    <definedName name="total_Cat8_CO2">'[1]Categorias de Escopo 3'!$I$75</definedName>
    <definedName name="total_Cat8_CO2_biomassa">'[1]Categorias de Escopo 3'!$I$112</definedName>
    <definedName name="total_Cat8_HFC">'[1]Categorias de Escopo 3'!$I$78</definedName>
    <definedName name="total_Cat8_N2O">'[1]Categorias de Escopo 3'!$I$77</definedName>
    <definedName name="total_Cat8_NF3">'[1]Categorias de Escopo 3'!$I$110</definedName>
    <definedName name="total_Cat8_PFC">'[1]Categorias de Escopo 3'!$I$98</definedName>
    <definedName name="total_Cat8_SF6">'[1]Categorias de Escopo 3'!$I$109</definedName>
    <definedName name="total_Cat9_CH4">'[1]Categorias de Escopo 3'!$AJ$32</definedName>
    <definedName name="total_Cat9_CO2">'[1]Categorias de Escopo 3'!$AJ$31</definedName>
    <definedName name="total_Cat9_CO2_biomassa">'[1]Categorias de Escopo 3'!$AJ$68</definedName>
    <definedName name="total_Cat9_N2O">'[1]Categorias de Escopo 3'!$AJ$33</definedName>
    <definedName name="total_Cat9_op_CH4">'[1]Categorias de Escopo 3'!$C$120</definedName>
    <definedName name="total_Cat9_op_CO2">'[1]Categorias de Escopo 3'!$C$119</definedName>
    <definedName name="total_Cat9_op_CO2_biomassa">'[1]Categorias de Escopo 3'!$C$156</definedName>
    <definedName name="total_Cat9_op_N2O">'[1]Categorias de Escopo 3'!$C$121</definedName>
    <definedName name="total_OutrasEmissoes_biomassa">'[1]Categorias de Escopo 3'!$I$200</definedName>
    <definedName name="total_OutrasEmissoes_CH4">'[1]Categorias de Escopo 3'!$I$164</definedName>
    <definedName name="total_OutrasEmissoes_CO2">'[1]Categorias de Escopo 3'!$I$163</definedName>
    <definedName name="total_OutrasEmissoes_HFC">'[1]Categorias de Escopo 3'!$I$166</definedName>
    <definedName name="total_OutrasEmissoes_N2O">'[1]Categorias de Escopo 3'!$I$165</definedName>
    <definedName name="total_OutrasEmissoes_NF3">'[1]Categorias de Escopo 3'!$I$198</definedName>
    <definedName name="total_OutrasEmissoes_PFC">'[1]Categorias de Escopo 3'!$I$186</definedName>
    <definedName name="total_OutrasEmissoes_SF6">'[1]Categorias de Escopo 3'!$I$197</definedName>
  </definedNames>
  <calcPr calcId="152511" concurrentCalc="0"/>
</workbook>
</file>

<file path=xl/calcChain.xml><?xml version="1.0" encoding="utf-8"?>
<calcChain xmlns="http://schemas.openxmlformats.org/spreadsheetml/2006/main">
  <c r="E16" i="3" l="1"/>
  <c r="E15" i="3"/>
  <c r="E5" i="3"/>
  <c r="E6" i="3"/>
  <c r="E7" i="3"/>
  <c r="E8" i="3"/>
  <c r="E9" i="3"/>
  <c r="E10" i="3"/>
  <c r="E11" i="3"/>
  <c r="E12" i="3"/>
  <c r="E13" i="3"/>
  <c r="E14" i="3"/>
  <c r="E19" i="3"/>
  <c r="D19" i="3"/>
  <c r="E34" i="3"/>
  <c r="D34" i="3"/>
  <c r="Y30" i="1"/>
  <c r="Y31" i="1"/>
  <c r="Y32" i="1"/>
  <c r="Y33" i="1"/>
  <c r="Y34" i="1"/>
  <c r="Y35" i="1"/>
  <c r="Y36" i="1"/>
  <c r="Y37" i="1"/>
  <c r="Y38" i="1"/>
  <c r="Y39" i="1"/>
  <c r="Y40" i="1"/>
  <c r="Y41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G1" i="3"/>
</calcChain>
</file>

<file path=xl/sharedStrings.xml><?xml version="1.0" encoding="utf-8"?>
<sst xmlns="http://schemas.openxmlformats.org/spreadsheetml/2006/main" count="2740" uniqueCount="2705">
  <si>
    <t>CNPJ</t>
  </si>
  <si>
    <t>RAZÃO SOCIAL</t>
  </si>
  <si>
    <t>ENDEREÇO</t>
  </si>
  <si>
    <t>Nº</t>
  </si>
  <si>
    <t>CEP</t>
  </si>
  <si>
    <t>TELEFONE</t>
  </si>
  <si>
    <t>NOME</t>
  </si>
  <si>
    <t>CPF</t>
  </si>
  <si>
    <t>RG</t>
  </si>
  <si>
    <t>Gás</t>
  </si>
  <si>
    <t>GWP</t>
  </si>
  <si>
    <t>HFCs</t>
  </si>
  <si>
    <t>PFCs</t>
  </si>
  <si>
    <r>
      <t>CH</t>
    </r>
    <r>
      <rPr>
        <b/>
        <vertAlign val="subscript"/>
        <sz val="15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</si>
  <si>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15"/>
        <color theme="1"/>
        <rFont val="Calibri"/>
        <family val="2"/>
        <scheme val="minor"/>
      </rPr>
      <t>2</t>
    </r>
    <r>
      <rPr>
        <b/>
        <sz val="15"/>
        <color theme="1"/>
        <rFont val="Calibri"/>
        <family val="2"/>
        <scheme val="minor"/>
      </rPr>
      <t>O</t>
    </r>
  </si>
  <si>
    <r>
      <t>SF</t>
    </r>
    <r>
      <rPr>
        <b/>
        <vertAlign val="subscript"/>
        <sz val="15"/>
        <color theme="1"/>
        <rFont val="Calibri"/>
        <family val="2"/>
        <scheme val="minor"/>
      </rPr>
      <t>6</t>
    </r>
  </si>
  <si>
    <r>
      <t>NF</t>
    </r>
    <r>
      <rPr>
        <b/>
        <vertAlign val="subscript"/>
        <sz val="15"/>
        <color theme="1"/>
        <rFont val="Calibri"/>
        <family val="2"/>
        <scheme val="minor"/>
      </rPr>
      <t>3</t>
    </r>
  </si>
  <si>
    <t>ATIVIDADE ECONÔMICA (CNAE)</t>
  </si>
  <si>
    <t>CIDADE</t>
  </si>
  <si>
    <t>E-MAIL</t>
  </si>
  <si>
    <t xml:space="preserve">TELEFONE </t>
  </si>
  <si>
    <t>EMAIL</t>
  </si>
  <si>
    <t>Gases Refrigerantes</t>
  </si>
  <si>
    <r>
      <t>CO</t>
    </r>
    <r>
      <rPr>
        <b/>
        <sz val="8"/>
        <color theme="1"/>
        <rFont val="Calibri"/>
        <family val="2"/>
        <scheme val="minor"/>
      </rPr>
      <t>2</t>
    </r>
  </si>
  <si>
    <t>DECLARAÇÃO DE EMISSÕES</t>
  </si>
  <si>
    <t>ANO INVENTARIADO</t>
  </si>
  <si>
    <t>CARGO</t>
  </si>
  <si>
    <t>DADOS DA ORGANIZAÇÃO VERIFICADORA</t>
  </si>
  <si>
    <t>RAZÃO SOCIAL/ NOME</t>
  </si>
  <si>
    <t>RESPONSÁVEL TECNICO</t>
  </si>
  <si>
    <t>NOME:</t>
  </si>
  <si>
    <t>Consumo (GJ/ano)</t>
  </si>
  <si>
    <t xml:space="preserve">0111-3/01 </t>
  </si>
  <si>
    <t>Cultivo de arroz</t>
  </si>
  <si>
    <t xml:space="preserve">0111-3/02 </t>
  </si>
  <si>
    <t>Cultivo de milho</t>
  </si>
  <si>
    <t>0111-3/03</t>
  </si>
  <si>
    <t>Cultivo de trigo</t>
  </si>
  <si>
    <t xml:space="preserve">0111-3/99 </t>
  </si>
  <si>
    <t>Cultivo de outros cereais não especificados anteriormente</t>
  </si>
  <si>
    <t>0112-1/01</t>
  </si>
  <si>
    <t>Cultivo de algodão herbáceo</t>
  </si>
  <si>
    <t>0112-1/02</t>
  </si>
  <si>
    <t>Cultivo de juta</t>
  </si>
  <si>
    <t xml:space="preserve">0112-1/99 </t>
  </si>
  <si>
    <t>Cultivo de outras fibras de lavoura temporária não especificadas anteriormente</t>
  </si>
  <si>
    <t xml:space="preserve">0113-0/00 </t>
  </si>
  <si>
    <t>Cultivo de cana-de-açúcar</t>
  </si>
  <si>
    <t xml:space="preserve">0114-8/00 </t>
  </si>
  <si>
    <t>Cultivo de fumo</t>
  </si>
  <si>
    <t xml:space="preserve">0115-6/00 </t>
  </si>
  <si>
    <t>Cultivo de soja</t>
  </si>
  <si>
    <t xml:space="preserve">0116-4/01 </t>
  </si>
  <si>
    <t>Cultivo de amendoim</t>
  </si>
  <si>
    <t xml:space="preserve">0116-4/02 </t>
  </si>
  <si>
    <t>Cultivo de girassol</t>
  </si>
  <si>
    <t xml:space="preserve">0116-4/03 </t>
  </si>
  <si>
    <t>Cultivo de mamona</t>
  </si>
  <si>
    <t xml:space="preserve">0116-4/99 </t>
  </si>
  <si>
    <t>Cultivo de outras oleaginosas de lavoura temporária não especificadas anteriormente</t>
  </si>
  <si>
    <t xml:space="preserve">0119-9/01 </t>
  </si>
  <si>
    <t>Cultivo de abacaxi</t>
  </si>
  <si>
    <t xml:space="preserve">0119-9/02 </t>
  </si>
  <si>
    <t>Cultivo de alho</t>
  </si>
  <si>
    <t>0119-9/03</t>
  </si>
  <si>
    <t>Cultivo de batata-inglesa</t>
  </si>
  <si>
    <t xml:space="preserve">0119-9/04 </t>
  </si>
  <si>
    <t>Cultivo de cebola</t>
  </si>
  <si>
    <t xml:space="preserve">0119-9/05 </t>
  </si>
  <si>
    <t>Cultivo de feijão</t>
  </si>
  <si>
    <t xml:space="preserve">0119-9/06 </t>
  </si>
  <si>
    <t>Cultivo de mandioca</t>
  </si>
  <si>
    <t xml:space="preserve">0119-9/07 </t>
  </si>
  <si>
    <t>Cultivo de melão</t>
  </si>
  <si>
    <t xml:space="preserve">0119-9/08 </t>
  </si>
  <si>
    <t>Cultivo de melancia</t>
  </si>
  <si>
    <t xml:space="preserve">0119-9/09 </t>
  </si>
  <si>
    <t>Cultivo de tomate rasteiro</t>
  </si>
  <si>
    <t>0119-9/99</t>
  </si>
  <si>
    <t>Cultivo de outras plantas de lavoura temporária não especificadas anteriormente</t>
  </si>
  <si>
    <t>0121-1/01</t>
  </si>
  <si>
    <t>Horticultura, exceto morango</t>
  </si>
  <si>
    <t>0121-1/02</t>
  </si>
  <si>
    <t>Cultivo de morango</t>
  </si>
  <si>
    <t>0122-9/00</t>
  </si>
  <si>
    <t>Floricultura</t>
  </si>
  <si>
    <t xml:space="preserve">0131-8/00 </t>
  </si>
  <si>
    <t>Cultivo de laranja</t>
  </si>
  <si>
    <t>0132-6/00</t>
  </si>
  <si>
    <t>Cultivo de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</si>
  <si>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</si>
  <si>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</si>
  <si>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</si>
  <si>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</si>
  <si>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</si>
  <si>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</si>
  <si>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</si>
  <si>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</si>
  <si>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</si>
  <si>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</si>
  <si>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</si>
  <si>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</si>
  <si>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</si>
  <si>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</si>
  <si>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</si>
  <si>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</si>
  <si>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</si>
  <si>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</si>
  <si>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</si>
  <si>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</si>
  <si>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</si>
  <si>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</si>
  <si>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</si>
  <si>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</si>
  <si>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0134-2/00</t>
  </si>
  <si>
    <t>Cultivo de café</t>
  </si>
  <si>
    <t>0135-1/00</t>
  </si>
  <si>
    <t>Cultivo de cacau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</si>
  <si>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</si>
  <si>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</si>
  <si>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</si>
  <si>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</si>
  <si>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</si>
  <si>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</si>
  <si>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</si>
  <si>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</si>
  <si>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</si>
  <si>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</si>
  <si>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</si>
  <si>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</si>
  <si>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</si>
  <si>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</si>
  <si>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</si>
  <si>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</si>
  <si>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</si>
  <si>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</si>
  <si>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0142-3/00</t>
  </si>
  <si>
    <t>Produção de mudas e outras formas de propagação vegetal, certificadas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</si>
  <si>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</si>
  <si>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</si>
  <si>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</si>
  <si>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</si>
  <si>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</si>
  <si>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</si>
  <si>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</si>
  <si>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</si>
  <si>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</si>
  <si>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</si>
  <si>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</si>
  <si>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</si>
  <si>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0153-9/01</t>
  </si>
  <si>
    <t>Criação de caprinos</t>
  </si>
  <si>
    <t>0153-9/02</t>
  </si>
  <si>
    <t>Criação de ovinos, inclusive para produção de lã</t>
  </si>
  <si>
    <t>0154-7/00</t>
  </si>
  <si>
    <t>Criação de suínos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</si>
  <si>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</si>
  <si>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</si>
  <si>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</si>
  <si>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</si>
  <si>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</si>
  <si>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</si>
  <si>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</si>
  <si>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</si>
  <si>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</si>
  <si>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</si>
  <si>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</si>
  <si>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</si>
  <si>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</si>
  <si>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</si>
  <si>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</si>
  <si>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</si>
  <si>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</si>
  <si>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</si>
  <si>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</si>
  <si>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</si>
  <si>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</si>
  <si>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</si>
  <si>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</si>
  <si>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</si>
  <si>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</si>
  <si>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</si>
  <si>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</si>
  <si>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</si>
  <si>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0162-8/01</t>
  </si>
  <si>
    <t>Serviço de inseminação artificial de animais *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</si>
  <si>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</si>
  <si>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</si>
  <si>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</si>
  <si>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</si>
  <si>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</si>
  <si>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</si>
  <si>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0163-6/00</t>
  </si>
  <si>
    <t>Atividades de pós-colheita</t>
  </si>
  <si>
    <t>0170-9/00</t>
  </si>
  <si>
    <t>Caça e serviços relacionados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</si>
  <si>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</si>
  <si>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</si>
  <si>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</si>
  <si>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</si>
  <si>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</si>
  <si>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</si>
  <si>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</si>
  <si>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</si>
  <si>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</si>
  <si>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</si>
  <si>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</si>
  <si>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</si>
  <si>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</si>
  <si>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</si>
  <si>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</si>
  <si>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</si>
  <si>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</si>
  <si>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</si>
  <si>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</si>
  <si>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</si>
  <si>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</si>
  <si>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</si>
  <si>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</si>
  <si>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</si>
  <si>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</si>
  <si>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</si>
  <si>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</si>
  <si>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</si>
  <si>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</si>
  <si>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</si>
  <si>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</si>
  <si>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</si>
  <si>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</si>
  <si>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</si>
  <si>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0230-6/00</t>
  </si>
  <si>
    <t>Atividades de apoio à produção florestal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</si>
  <si>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</si>
  <si>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</si>
  <si>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</si>
  <si>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</si>
  <si>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</si>
  <si>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</si>
  <si>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</si>
  <si>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</si>
  <si>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</si>
  <si>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</si>
  <si>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</si>
  <si>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</si>
  <si>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</si>
  <si>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</si>
  <si>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</si>
  <si>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</si>
  <si>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</si>
  <si>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</si>
  <si>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</si>
  <si>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</si>
  <si>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</si>
  <si>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</si>
  <si>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</si>
  <si>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</si>
  <si>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</si>
  <si>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</si>
  <si>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</si>
  <si>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</si>
  <si>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</si>
  <si>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</si>
  <si>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</si>
  <si>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</si>
  <si>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</si>
  <si>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</si>
  <si>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</si>
  <si>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</si>
  <si>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</si>
  <si>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</si>
  <si>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</si>
  <si>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</si>
  <si>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</si>
  <si>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</si>
  <si>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</si>
  <si>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</si>
  <si>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0500-3/01</t>
  </si>
  <si>
    <t>Extração de carvão mineral</t>
  </si>
  <si>
    <t>0500-3/02</t>
  </si>
  <si>
    <t>Beneficiamento de carvão mineral</t>
  </si>
  <si>
    <t>0600-0/01</t>
  </si>
  <si>
    <t>Extração de petróleo e gás natural</t>
  </si>
  <si>
    <t>0600-0/02</t>
  </si>
  <si>
    <t>Extração e beneficiamento de xisto</t>
  </si>
  <si>
    <t>0600-0/03</t>
  </si>
  <si>
    <t>Extração e beneficiamento de areias betuminosas</t>
  </si>
  <si>
    <t>0710-3/01</t>
  </si>
  <si>
    <t>Extração de minério de ferro</t>
  </si>
  <si>
    <t>0710-3/02</t>
  </si>
  <si>
    <t>Pelotização, sinterização e outros beneficiamentos de minério de ferro</t>
  </si>
  <si>
    <t>0721-9/01</t>
  </si>
  <si>
    <t>Extração de minério de alumínio</t>
  </si>
  <si>
    <t>0721-9/02</t>
  </si>
  <si>
    <t>Beneficiamento de minério de alumínio</t>
  </si>
  <si>
    <t>0722-7/01</t>
  </si>
  <si>
    <t>Extração de minério de estanho</t>
  </si>
  <si>
    <t>0722-7/02</t>
  </si>
  <si>
    <t>Beneficiamento de minério de estanho</t>
  </si>
  <si>
    <t>0723-5/01</t>
  </si>
  <si>
    <t>Extração de minério de manganês</t>
  </si>
  <si>
    <t>0723-5/02</t>
  </si>
  <si>
    <t>Beneficiamento de minério de manganês</t>
  </si>
  <si>
    <t>0724-3/01</t>
  </si>
  <si>
    <t>Extração de minério de metais preciosos</t>
  </si>
  <si>
    <t>0724-3/02</t>
  </si>
  <si>
    <t>Beneficiamento de minério de metais preciosos</t>
  </si>
  <si>
    <t>0725-1/00</t>
  </si>
  <si>
    <t>Extração de minerais radioativos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</si>
  <si>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</si>
  <si>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</si>
  <si>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</si>
  <si>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</si>
  <si>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</si>
  <si>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</si>
  <si>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r>
      <rPr>
        <sz val="8"/>
        <color rgb="FF000000"/>
        <rFont val="Arial"/>
        <family val="2"/>
      </rPr>
      <t>0729-4/04</t>
    </r>
  </si>
  <si>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minérios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cobre,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chumbo,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zinco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metálicos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não-ferrosos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</t>
    </r>
  </si>
  <si>
    <r>
      <rPr>
        <sz val="8"/>
        <color rgb="FF000000"/>
        <rFont val="Arial"/>
        <family val="2"/>
      </rPr>
      <t>0729-4/05</t>
    </r>
  </si>
  <si>
    <r>
      <rPr>
        <sz val="8"/>
        <color rgb="FF000000"/>
        <rFont val="Arial"/>
        <family val="2"/>
      </rPr>
      <t>Beneficiamento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minérios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cobre,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chumbo,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zinco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metálicos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não-ferrosos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</si>
  <si>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</si>
  <si>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</si>
  <si>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</si>
  <si>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</si>
  <si>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</si>
  <si>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</si>
  <si>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</si>
  <si>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</si>
  <si>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</si>
  <si>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</si>
  <si>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</si>
  <si>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</si>
  <si>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</si>
  <si>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</si>
  <si>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</si>
  <si>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</si>
  <si>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</si>
  <si>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</si>
  <si>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</si>
  <si>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</si>
  <si>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</si>
  <si>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</si>
  <si>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0891-6/00</t>
  </si>
  <si>
    <t>Extração de minerais para fabricação de adubos, fertilizantes e outros produtos químicos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</si>
  <si>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</si>
  <si>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</si>
  <si>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</si>
  <si>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</si>
  <si>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</si>
  <si>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</si>
  <si>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0893-2/00</t>
  </si>
  <si>
    <t>Extração de gemas (pedras preciosas e semipreciosas)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</si>
  <si>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</si>
  <si>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</si>
  <si>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</si>
  <si>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</si>
  <si>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</si>
  <si>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</si>
  <si>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</si>
  <si>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</si>
  <si>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0910-6/00</t>
  </si>
  <si>
    <t>Atividades de apoio à extração de petróleo e gás natural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</si>
  <si>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</si>
  <si>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</si>
  <si>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</si>
  <si>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</si>
  <si>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</si>
  <si>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</si>
  <si>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</si>
  <si>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</si>
  <si>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</si>
  <si>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</si>
  <si>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</si>
  <si>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</si>
  <si>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</si>
  <si>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</si>
  <si>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</si>
  <si>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 - exceto abate de suínos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</si>
  <si>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</si>
  <si>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</si>
  <si>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</si>
  <si>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</si>
  <si>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</si>
  <si>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</si>
  <si>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</si>
  <si>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</si>
  <si>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1013-9/01</t>
  </si>
  <si>
    <t>Fabricação de produtos de carne</t>
  </si>
  <si>
    <t>1013-9/02</t>
  </si>
  <si>
    <t>Preparação de subprodutos do abate</t>
  </si>
  <si>
    <t>1020-1/01</t>
  </si>
  <si>
    <t>Preservação de peixes, crustáceos e moluscos</t>
  </si>
  <si>
    <t>1020-1/02</t>
  </si>
  <si>
    <t>Fabricação de conservas de peixes, crustáceos e moluscos</t>
  </si>
  <si>
    <t>1031-7/00</t>
  </si>
  <si>
    <t>Fabricação de conservas de frutas</t>
  </si>
  <si>
    <t>1032-5/01</t>
  </si>
  <si>
    <t>Fabricação de conservas de palmito</t>
  </si>
  <si>
    <t>1032-5/99</t>
  </si>
  <si>
    <t>Fabricação de conservas de legumes e outros vegetais, exceto palmito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</si>
  <si>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</si>
  <si>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</si>
  <si>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</si>
  <si>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</si>
  <si>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1041-4/00</t>
  </si>
  <si>
    <t>Fabricação de óleos vegetais em bruto, exceto óleo de milho</t>
  </si>
  <si>
    <t>1042-2/00</t>
  </si>
  <si>
    <t>Fabricação de óleos vegetais refinados, exceto óleo de milho</t>
  </si>
  <si>
    <t>1043-1/00</t>
  </si>
  <si>
    <t>Fabricação de margarina e outras gorduras vegetais e de óleos não-comestíveis de animais</t>
  </si>
  <si>
    <t>1051-1/00</t>
  </si>
  <si>
    <t>Preparação do leite</t>
  </si>
  <si>
    <t>1052-0/00</t>
  </si>
  <si>
    <t>Fabricação de laticínios</t>
  </si>
  <si>
    <t>1053-8/00</t>
  </si>
  <si>
    <t>Fabricação de sorvetes e outros gelados comestíveis</t>
  </si>
  <si>
    <t>1061-9/01</t>
  </si>
  <si>
    <t>Beneficiamento de arroz</t>
  </si>
  <si>
    <t>1061-9/02</t>
  </si>
  <si>
    <t>Fabricação de produtos do arroz</t>
  </si>
  <si>
    <t>1062-7/00</t>
  </si>
  <si>
    <t>Moagem de trigo e fabricação de derivados</t>
  </si>
  <si>
    <t>1063-5/00</t>
  </si>
  <si>
    <t>Fabricação de farinha de mandioca e derivados</t>
  </si>
  <si>
    <t>1064-3/00</t>
  </si>
  <si>
    <t>Fabricação de farinha de milho e derivados, exceto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</si>
  <si>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</si>
  <si>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</si>
  <si>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</si>
  <si>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</si>
  <si>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</si>
  <si>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</si>
  <si>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1066-0/00</t>
  </si>
  <si>
    <t>Fabricação de alimentos para animais</t>
  </si>
  <si>
    <t>1069-4/00</t>
  </si>
  <si>
    <t>Moagem e fabricação de produtos de origem vegetal não especificados anteriormente</t>
  </si>
  <si>
    <t>1071-6/00</t>
  </si>
  <si>
    <t>Fabricação de açúcar em bruto</t>
  </si>
  <si>
    <t>1072-4/01</t>
  </si>
  <si>
    <t>Fabricação de açúcar de cana refinado</t>
  </si>
  <si>
    <t>1072-4/02</t>
  </si>
  <si>
    <t>Fabricação de açúcar de cereais (dextrose) e de beterraba</t>
  </si>
  <si>
    <t>1081-3/01</t>
  </si>
  <si>
    <t>Beneficiamento de café</t>
  </si>
  <si>
    <t>1081-3/02</t>
  </si>
  <si>
    <t>Torrefação e moagem de café</t>
  </si>
  <si>
    <t>1082-1/00</t>
  </si>
  <si>
    <t>Fabricação de produtos à base de café</t>
  </si>
  <si>
    <t>1091-1/00</t>
  </si>
  <si>
    <t>Fabricação de produtos de panificação</t>
  </si>
  <si>
    <t>1092-9/00</t>
  </si>
  <si>
    <t>Fabricação de biscoitos e bolachas</t>
  </si>
  <si>
    <t>1093-7/01</t>
  </si>
  <si>
    <t>Fabricação de produtos derivados do cacau e de chocolates</t>
  </si>
  <si>
    <t>1093-7/02</t>
  </si>
  <si>
    <t>Fabricação de frutas cristalizadas, balas e semelhantes</t>
  </si>
  <si>
    <t>1094-5/00</t>
  </si>
  <si>
    <t>Fabricação de massas alimentícias</t>
  </si>
  <si>
    <t>1095-3/00</t>
  </si>
  <si>
    <t>Fabricação de especiarias, molhos, temperos e condimentos</t>
  </si>
  <si>
    <t>1096-1/00</t>
  </si>
  <si>
    <t>Fabricação de alimentos e pratos prontos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</si>
  <si>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</si>
  <si>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</si>
  <si>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</si>
  <si>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</si>
  <si>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</si>
  <si>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</si>
  <si>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</si>
  <si>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</si>
  <si>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</si>
  <si>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</si>
  <si>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</si>
  <si>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</si>
  <si>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1099-6/99</t>
  </si>
  <si>
    <t>Fabricação de outros produtos alimentícios não especificados anteriormente</t>
  </si>
  <si>
    <t>1111-9/01</t>
  </si>
  <si>
    <t>Fabricação de aguardente de cana-de-açúcar</t>
  </si>
  <si>
    <t>1111-9/02</t>
  </si>
  <si>
    <t>Fabricação de outras aguardentes e bebidas destiladas</t>
  </si>
  <si>
    <t>1112-7/00</t>
  </si>
  <si>
    <t>Fabricação de vinho</t>
  </si>
  <si>
    <t>1113-5/01</t>
  </si>
  <si>
    <t>Fabricação de malte, inclusive malte uísque</t>
  </si>
  <si>
    <t>1113-5/02</t>
  </si>
  <si>
    <t>Fabricação de cervejas e chopes</t>
  </si>
  <si>
    <t>1121-6/00</t>
  </si>
  <si>
    <t>Fabricação de águas envasadas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</si>
  <si>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</si>
  <si>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</si>
  <si>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</si>
  <si>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</si>
  <si>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</si>
  <si>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</si>
  <si>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1122-4/99</t>
  </si>
  <si>
    <t>Fabricação de outras bebidas não-alcoólicas não especificadas anteriormente</t>
  </si>
  <si>
    <t>1210-7/00</t>
  </si>
  <si>
    <t>Processamento industrial do fumo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</si>
  <si>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</si>
  <si>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</si>
  <si>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</si>
  <si>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</si>
  <si>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</si>
  <si>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</si>
  <si>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</si>
  <si>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</si>
  <si>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1311-1/00</t>
  </si>
  <si>
    <t>Preparação e fiação de fibras de algodão</t>
  </si>
  <si>
    <t>1312-0/00</t>
  </si>
  <si>
    <t>Preparação e fiação de fibras têxteis naturais, exceto algodão</t>
  </si>
  <si>
    <t>1313-8/00</t>
  </si>
  <si>
    <t>Fiação de fibras artificiais e sintéticas</t>
  </si>
  <si>
    <t>1314-6/00</t>
  </si>
  <si>
    <t>Fabricação de linhas para costurar e bordar</t>
  </si>
  <si>
    <t>1321-9/00</t>
  </si>
  <si>
    <t>Tecelagem de fios de algodão</t>
  </si>
  <si>
    <t>1322-7/00</t>
  </si>
  <si>
    <t>Tecelagem de fios de fibras têxteis naturais, exceto algodão</t>
  </si>
  <si>
    <t>1323-5/00</t>
  </si>
  <si>
    <t>Tecelagem de fios de fibras artificiais e sintéticas</t>
  </si>
  <si>
    <t>1330-8/00</t>
  </si>
  <si>
    <t>Fabricação de tecidos de malha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</si>
  <si>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</si>
  <si>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</si>
  <si>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</si>
  <si>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</si>
  <si>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</si>
  <si>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</si>
  <si>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1351-1/00</t>
  </si>
  <si>
    <t>Fabricação de artefatos têxteis para uso doméstico</t>
  </si>
  <si>
    <t>1352-9/00</t>
  </si>
  <si>
    <t>Fabricação de artefatos de tapeçaria</t>
  </si>
  <si>
    <t>1353-7/00</t>
  </si>
  <si>
    <t>Fabricação de artefatos de cordoaria</t>
  </si>
  <si>
    <t>1354-5/00</t>
  </si>
  <si>
    <t>Fabricação de tecidos especiais, inclusive artefatos</t>
  </si>
  <si>
    <t>1359-6/00</t>
  </si>
  <si>
    <t>Fabricação de outros produtos têxteis não especificados anteriormente</t>
  </si>
  <si>
    <t>1411-8/01</t>
  </si>
  <si>
    <t>Confecção de roupas íntimas</t>
  </si>
  <si>
    <t>1411-8/02</t>
  </si>
  <si>
    <t>Facção de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</si>
  <si>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</si>
  <si>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</si>
  <si>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</si>
  <si>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</si>
  <si>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</si>
  <si>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</si>
  <si>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</si>
  <si>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</si>
  <si>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</si>
  <si>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</si>
  <si>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</si>
  <si>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</si>
  <si>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1414-2/00</t>
  </si>
  <si>
    <t>Fabricação de acessórios do vestuário, exceto para segurança e proteção</t>
  </si>
  <si>
    <t>1421-5/00</t>
  </si>
  <si>
    <t>Fabricação de meias</t>
  </si>
  <si>
    <t>1422-3/00</t>
  </si>
  <si>
    <t>Fabricação de artigos do vestuário, produzidos em malharias e tricotagens, exceto meias</t>
  </si>
  <si>
    <t>1510-6/00</t>
  </si>
  <si>
    <t>Curtimento e outras preparações de couro</t>
  </si>
  <si>
    <t>1521-1/00</t>
  </si>
  <si>
    <t>Fabricação de artigos para viagem, bolsas e semelhantes de qualquer material</t>
  </si>
  <si>
    <t>1529-7/00</t>
  </si>
  <si>
    <t>Fabricação de artefatos de couro não especificados anteriormente</t>
  </si>
  <si>
    <t>1531-9/01</t>
  </si>
  <si>
    <t>Fabricação de calçados de couro</t>
  </si>
  <si>
    <t>1531-9/02</t>
  </si>
  <si>
    <t>Acabamento de calçados de couro sob contrato</t>
  </si>
  <si>
    <t>1532-7/00</t>
  </si>
  <si>
    <t>Fabricação de tênis de qualquer material</t>
  </si>
  <si>
    <t>1533-5/00</t>
  </si>
  <si>
    <t>Fabricação de calçados de material sintético</t>
  </si>
  <si>
    <t>1539-4/00</t>
  </si>
  <si>
    <t>Fabricação de calçados de materiais não especificados anteriormente</t>
  </si>
  <si>
    <t>1540-8/00</t>
  </si>
  <si>
    <t>Fabricação de partes para calçados, de qualquer material</t>
  </si>
  <si>
    <t>1610-2/01</t>
  </si>
  <si>
    <t>Serrarias com desdobramento de madeira</t>
  </si>
  <si>
    <t>1610-2/02</t>
  </si>
  <si>
    <t>Serrarias sem desdobramento de madeira</t>
  </si>
  <si>
    <t>1621-8/00</t>
  </si>
  <si>
    <t>Fabricação de madeira laminada e de chapas de madeira compensada, prensada e aglomerada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</si>
  <si>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</si>
  <si>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</si>
  <si>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</si>
  <si>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</si>
  <si>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</si>
  <si>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</si>
  <si>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1623-4/00</t>
  </si>
  <si>
    <t>Fabricação de artefatos de tanoaria e de embalagens de madeira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</si>
  <si>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</si>
  <si>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</si>
  <si>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</si>
  <si>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</si>
  <si>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1710-9/00</t>
  </si>
  <si>
    <t>Fabricação de celulose e outras pastas para a fabricação de papel</t>
  </si>
  <si>
    <t>1721-4/00</t>
  </si>
  <si>
    <t>Fabricação de papel</t>
  </si>
  <si>
    <t>1722-2/00</t>
  </si>
  <si>
    <t>Fabricação de cartolina e papel-cartão</t>
  </si>
  <si>
    <t>1731-1/00</t>
  </si>
  <si>
    <t>Fabricação de embalagens de papel</t>
  </si>
  <si>
    <t>1732-0/00</t>
  </si>
  <si>
    <t>Fabricação de embalagens de cartolina e papel-cartão</t>
  </si>
  <si>
    <t>1733-8/00</t>
  </si>
  <si>
    <t>Fabricação de chapas e de embalagens de papelão ondulado</t>
  </si>
  <si>
    <t>1741-9/01</t>
  </si>
  <si>
    <t>Fabricação de formulários contínuos</t>
  </si>
  <si>
    <r>
      <rPr>
        <sz val="8"/>
        <color rgb="FF000000"/>
        <rFont val="Arial"/>
        <family val="2"/>
      </rPr>
      <t>1741-9/02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</si>
  <si>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cartolina,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papel-cartão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ondulado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formulário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contínuo</t>
    </r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</si>
  <si>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</si>
  <si>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</si>
  <si>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</si>
  <si>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</si>
  <si>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</si>
  <si>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</si>
  <si>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r>
      <rPr>
        <sz val="8"/>
        <color rgb="FF000000"/>
        <rFont val="Arial"/>
        <family val="2"/>
      </rPr>
      <t>1749-4/00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</si>
  <si>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pastas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celulósicas,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cartolina,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papel-cartão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ondulado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</si>
  <si>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1811-3/01</t>
  </si>
  <si>
    <t>Impressão de jornais</t>
  </si>
  <si>
    <t>1811-3/02</t>
  </si>
  <si>
    <t>Impressão de livros, revistas e outras publicações periódicas</t>
  </si>
  <si>
    <t>1812-1/00</t>
  </si>
  <si>
    <t>Impressão de material de segurança</t>
  </si>
  <si>
    <t>1813-0/01</t>
  </si>
  <si>
    <t>Impressão de material para uso publicitário</t>
  </si>
  <si>
    <t>1813-0/99</t>
  </si>
  <si>
    <t>Impressão de material para outros usos</t>
  </si>
  <si>
    <t>1821-1/00</t>
  </si>
  <si>
    <t>Serviços de pré-impressão</t>
  </si>
  <si>
    <t>1822-9/00</t>
  </si>
  <si>
    <t>Serviços de acabamentos gráficos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</si>
  <si>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</si>
  <si>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</si>
  <si>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</si>
  <si>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</si>
  <si>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</si>
  <si>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</si>
  <si>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1910-1/00</t>
  </si>
  <si>
    <t>Coquerias</t>
  </si>
  <si>
    <t>1921-7/00</t>
  </si>
  <si>
    <t>Fabricação de produtos do refino de petróleo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</si>
  <si>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</si>
  <si>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</si>
  <si>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</si>
  <si>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</si>
  <si>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</si>
  <si>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</si>
  <si>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1931-4/00</t>
  </si>
  <si>
    <t>Fabricação de álcool</t>
  </si>
  <si>
    <t>1932-2/00</t>
  </si>
  <si>
    <t>Fabricação de biocombustíveis, exceto álcool</t>
  </si>
  <si>
    <t>2011-8/00</t>
  </si>
  <si>
    <t>Fabricação de cloro e álcalis</t>
  </si>
  <si>
    <t>2012-6/00</t>
  </si>
  <si>
    <t>Fabricação de intermediários para fertilizantes</t>
  </si>
  <si>
    <t>2013-4/00</t>
  </si>
  <si>
    <t>Fabricação de adubos e fertilizantes</t>
  </si>
  <si>
    <t>2014-2/00</t>
  </si>
  <si>
    <t>Fabricação de gases industriais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</si>
  <si>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</si>
  <si>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</si>
  <si>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</si>
  <si>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</si>
  <si>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2021-5/00</t>
  </si>
  <si>
    <t>Fabricação de produtos petroquímicos básicos</t>
  </si>
  <si>
    <t>2022-3/00</t>
  </si>
  <si>
    <t>Fabricação de intermediários para plastificantes, resinas e fibras</t>
  </si>
  <si>
    <t>2029-1/00</t>
  </si>
  <si>
    <t>Fabricação de produtos químicos orgânicos não especificados anteriormente</t>
  </si>
  <si>
    <t>2031-2/00</t>
  </si>
  <si>
    <t>Fabricação de resinas termoplásticas</t>
  </si>
  <si>
    <t>2032-1/00</t>
  </si>
  <si>
    <t>Fabricação de resinas termofixas</t>
  </si>
  <si>
    <t>2033-9/00</t>
  </si>
  <si>
    <t>Fabricação de elastômeros</t>
  </si>
  <si>
    <t>2040-1/00</t>
  </si>
  <si>
    <t>Fabricação de fibras artificiais e sintéticas</t>
  </si>
  <si>
    <t>2051-7/00</t>
  </si>
  <si>
    <t>Fabricação de defensivos agrícolas</t>
  </si>
  <si>
    <t>2052-5/00</t>
  </si>
  <si>
    <t>Fabricação de desinfestantes domissanitários</t>
  </si>
  <si>
    <t>2061-4/00</t>
  </si>
  <si>
    <t>Fabricação de sabões e detergentes sintéticos</t>
  </si>
  <si>
    <t>2062-2/00</t>
  </si>
  <si>
    <t>Fabricação de produtos de limpeza e polimento</t>
  </si>
  <si>
    <t>2063-1/00</t>
  </si>
  <si>
    <t>Fabricação de cosméticos, produtos de perfumaria e de higiene pessoal</t>
  </si>
  <si>
    <t>2071-1/00</t>
  </si>
  <si>
    <t>Fabricação de tintas, vernizes, esmaltes e lacas</t>
  </si>
  <si>
    <t>2072-0/00</t>
  </si>
  <si>
    <t>Fabricação de tintas de impressão</t>
  </si>
  <si>
    <t>2073-8/00</t>
  </si>
  <si>
    <t>Fabricação de impermeabilizantes, solventes e produtos afins</t>
  </si>
  <si>
    <t>2091-6/00</t>
  </si>
  <si>
    <t>Fabricação de adesivos e selantes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</si>
  <si>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</si>
  <si>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</si>
  <si>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</si>
  <si>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</si>
  <si>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</si>
  <si>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</si>
  <si>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2093-2/00</t>
  </si>
  <si>
    <t>Fabricação de aditivos de uso industrial</t>
  </si>
  <si>
    <t>2094-1/00</t>
  </si>
  <si>
    <t>Fabricação de catalisadores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</si>
  <si>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</si>
  <si>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</si>
  <si>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</si>
  <si>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</si>
  <si>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2110-6/00</t>
  </si>
  <si>
    <t>Fabricação de produtos farmoquímicos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</si>
  <si>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</si>
  <si>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</si>
  <si>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</si>
  <si>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</si>
  <si>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</si>
  <si>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</si>
  <si>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2122-0/00</t>
  </si>
  <si>
    <t>Fabricação de medicamentos para uso veterinário</t>
  </si>
  <si>
    <t>2123-8/00</t>
  </si>
  <si>
    <t>Fabricação de preparações farmacêuticas</t>
  </si>
  <si>
    <t>2211-1/00</t>
  </si>
  <si>
    <t>Fabricação de pneumáticos e de câmaras-de-ar</t>
  </si>
  <si>
    <t>2212-9/00</t>
  </si>
  <si>
    <t>Reforma de pneumáticos usados</t>
  </si>
  <si>
    <t>2219-6/00</t>
  </si>
  <si>
    <t>Fabricação de artefatos de borracha não especificados anteriormente</t>
  </si>
  <si>
    <t>2221-8/00</t>
  </si>
  <si>
    <t>Fabricação de laminados planos e tubulares de material plástico</t>
  </si>
  <si>
    <t>2222-6/00</t>
  </si>
  <si>
    <t>Fabricação de embalagens de material plástico</t>
  </si>
  <si>
    <t>2223-4/00</t>
  </si>
  <si>
    <t>Fabricação de tubos e acessórios de material plástico para uso na construção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</si>
  <si>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</si>
  <si>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</si>
  <si>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</si>
  <si>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</si>
  <si>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</si>
  <si>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</si>
  <si>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</si>
  <si>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</si>
  <si>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2311-7/00</t>
  </si>
  <si>
    <t>Fabricação de vidro plano e de segurança</t>
  </si>
  <si>
    <t>2312-5/00</t>
  </si>
  <si>
    <t>Fabricação de embalagens de vidro</t>
  </si>
  <si>
    <t>2319-2/00</t>
  </si>
  <si>
    <t>Fabricação de artigos de vidro</t>
  </si>
  <si>
    <t>2320-6/00</t>
  </si>
  <si>
    <t>Fabricação de cimento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</si>
  <si>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</si>
  <si>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</si>
  <si>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</si>
  <si>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</si>
  <si>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</si>
  <si>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</si>
  <si>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</si>
  <si>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</si>
  <si>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</si>
  <si>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</si>
  <si>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</si>
  <si>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</si>
  <si>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2341-9/00</t>
  </si>
  <si>
    <t>Fabricação de produtos cerâmicos refratários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</si>
  <si>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</si>
  <si>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</si>
  <si>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</si>
  <si>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</si>
  <si>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2349-4/01</t>
  </si>
  <si>
    <t>Fabricação de material sanitário de cerâmica</t>
  </si>
  <si>
    <t>2349-4/99</t>
  </si>
  <si>
    <t>Fabricação de produtos cerâmicos não-refratários não especificados anteriormente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</si>
  <si>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</si>
  <si>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</si>
  <si>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</si>
  <si>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</si>
  <si>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</si>
  <si>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</si>
  <si>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2392-3/00</t>
  </si>
  <si>
    <t>Fabricação de cal e gesso</t>
  </si>
  <si>
    <t>2399-1/01</t>
  </si>
  <si>
    <t>Decoração, lapidação, gravação, vitrificação e outros trabalhos em cerâmica, louça, vidro e cristal</t>
  </si>
  <si>
    <t>2399-1/99</t>
  </si>
  <si>
    <t>Fabricação de outros produtos de minerais não-metálicos não especificados anteriormente</t>
  </si>
  <si>
    <t>2411-3/00</t>
  </si>
  <si>
    <t>Produção de ferro-gusa</t>
  </si>
  <si>
    <t>2412-1/00</t>
  </si>
  <si>
    <t>Produção de ferroligas</t>
  </si>
  <si>
    <t>2421-1/00</t>
  </si>
  <si>
    <t>Produção de semi-acabados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</si>
  <si>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</si>
  <si>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</si>
  <si>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</si>
  <si>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</si>
  <si>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2423-7/01</t>
  </si>
  <si>
    <t>Produção de tubos de aço sem costura</t>
  </si>
  <si>
    <t>2423-7/02</t>
  </si>
  <si>
    <t>Produção de laminados longos de aço, exceto tubos</t>
  </si>
  <si>
    <t>2424-5/01</t>
  </si>
  <si>
    <t>Produção de arames de aço</t>
  </si>
  <si>
    <t>2424-5/02</t>
  </si>
  <si>
    <t>Produção de relaminados, trefilados e perfilados de aço, exceto arames</t>
  </si>
  <si>
    <t>2431-8/00</t>
  </si>
  <si>
    <t>Produção de tubos de aço com costura</t>
  </si>
  <si>
    <t>2439-3/00</t>
  </si>
  <si>
    <t>Produção de outros tubos de ferro e aço</t>
  </si>
  <si>
    <t>2441-5/01</t>
  </si>
  <si>
    <t>Produção de alumínio e suas ligas em formas primárias</t>
  </si>
  <si>
    <t>2441-5/02</t>
  </si>
  <si>
    <t>Produção de laminados de alumínio</t>
  </si>
  <si>
    <t>2442-3/00</t>
  </si>
  <si>
    <t>Metalurgia dos metais preciosos</t>
  </si>
  <si>
    <t>2443-1/00</t>
  </si>
  <si>
    <t>Metalurgia do cobre</t>
  </si>
  <si>
    <t>2449-1/01</t>
  </si>
  <si>
    <t>Produção de zinco em formas primárias</t>
  </si>
  <si>
    <t>2449-1/02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</si>
  <si>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</si>
  <si>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</si>
  <si>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</si>
  <si>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</si>
  <si>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</si>
  <si>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2451-2/00</t>
  </si>
  <si>
    <t>Fundição de ferro e aço</t>
  </si>
  <si>
    <t>2452-1/00</t>
  </si>
  <si>
    <t>Fundição de metais não-ferrosos e suas ligas</t>
  </si>
  <si>
    <t>2511-0/00</t>
  </si>
  <si>
    <t>Fabricação de estruturas metálicas</t>
  </si>
  <si>
    <t>2512-8/00</t>
  </si>
  <si>
    <t>Fabricação de esquadrias de metal</t>
  </si>
  <si>
    <t>2513-6/00</t>
  </si>
  <si>
    <t>Fabricação de obras de caldeiraria pesada</t>
  </si>
  <si>
    <t>2521-7/00</t>
  </si>
  <si>
    <t>Fabricação de tanques, reservatórios metálicos e caldeiras para aquecimento central</t>
  </si>
  <si>
    <t>2522-5/00</t>
  </si>
  <si>
    <t>Fabricação de caldeiras geradoras de vapor, exceto para aquecimento central e para veículos</t>
  </si>
  <si>
    <t>2531-4/01</t>
  </si>
  <si>
    <t>Produção de forjados de aço</t>
  </si>
  <si>
    <t>2531-4/02</t>
  </si>
  <si>
    <t>Produção de forjados de metais não-ferrosos e suas ligas</t>
  </si>
  <si>
    <t>2532-2/01</t>
  </si>
  <si>
    <t>Produção de artefatos estampados de metal</t>
  </si>
  <si>
    <t>2532-2/02</t>
  </si>
  <si>
    <t>Metalurgia do pó</t>
  </si>
  <si>
    <t>2539-0/00</t>
  </si>
  <si>
    <t>Serviços de usinagem, solda, tratamento e revestimento em metais</t>
  </si>
  <si>
    <t>2541-1/00</t>
  </si>
  <si>
    <t>Fabricação de artigos de cutelaria</t>
  </si>
  <si>
    <t>2542-0/00</t>
  </si>
  <si>
    <t>Fabricação de artigos de serralheria, exceto esquadrias</t>
  </si>
  <si>
    <t>2543-8/00</t>
  </si>
  <si>
    <t>Fabricação de ferramentas</t>
  </si>
  <si>
    <t>2550-1/01</t>
  </si>
  <si>
    <t>Fabricação de equipamento bélico pesado, exceto veículos militares de combate</t>
  </si>
  <si>
    <t>2550-1/02</t>
  </si>
  <si>
    <t>Fabricação de armas de fogo e munições</t>
  </si>
  <si>
    <t>2591-8/00</t>
  </si>
  <si>
    <t>Fabricação de embalagens metálicas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</si>
  <si>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</si>
  <si>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</si>
  <si>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</si>
  <si>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</si>
  <si>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2593-4/00</t>
  </si>
  <si>
    <t>Fabricação de artigos de metal para uso doméstico e pessoal</t>
  </si>
  <si>
    <t>2599-3/01</t>
  </si>
  <si>
    <t>Serviços de confecção de armações metálicas para a construção</t>
  </si>
  <si>
    <t>2599-3/99</t>
  </si>
  <si>
    <t>Fabricação de outros produtos de metal não especificados anteriormente</t>
  </si>
  <si>
    <t>2610-8/00</t>
  </si>
  <si>
    <t>Fabricação de componentes eletrônicos</t>
  </si>
  <si>
    <t>2621-3/00</t>
  </si>
  <si>
    <t>Fabricação de equipamentos de informática</t>
  </si>
  <si>
    <t>2622-1/00</t>
  </si>
  <si>
    <t>Fabricação de periféricos para equipamentos de informática</t>
  </si>
  <si>
    <t>2631-1/00</t>
  </si>
  <si>
    <t>Fabricação de equipamentos transmissores de comunicação, peças e acessórios</t>
  </si>
  <si>
    <t>2632-9/00</t>
  </si>
  <si>
    <t>Fabricação de aparelhos telefônicos e de outros equipamentos de comunicação, peças e acessórios</t>
  </si>
  <si>
    <t>2640-0/00</t>
  </si>
  <si>
    <t>Fabricação de aparelhos de recepção, reprodução, gravação e amplificação de áudio e vídeo</t>
  </si>
  <si>
    <t>2651-5/00</t>
  </si>
  <si>
    <t>Fabricação de aparelhos e equipamentos de medida, teste e controle</t>
  </si>
  <si>
    <t>2652-3/00</t>
  </si>
  <si>
    <t>Fabricação de cronômetros e relógios</t>
  </si>
  <si>
    <t>2660-4/00</t>
  </si>
  <si>
    <t>Fabricação de aparelhos eletromédicos e eletroterapêuticos e equipamentos de irradiação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</si>
  <si>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</si>
  <si>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</si>
  <si>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</si>
  <si>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</si>
  <si>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2680-9/00</t>
  </si>
  <si>
    <t>Fabricação de mídias virgens, magnéticas e ópticas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</si>
  <si>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</si>
  <si>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</si>
  <si>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</si>
  <si>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</si>
  <si>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</si>
  <si>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</si>
  <si>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2721-0/00</t>
  </si>
  <si>
    <t>Fabricação de pilhas, baterias e acumuladores elétricos, exceto para veículos automotores</t>
  </si>
  <si>
    <t>2722-8/01</t>
  </si>
  <si>
    <t>Fabricação de baterias e acumuladores para veículos automotores</t>
  </si>
  <si>
    <t>2722-8/02</t>
  </si>
  <si>
    <t>Recondicionamento de baterias e acumuladores para veículos automotores</t>
  </si>
  <si>
    <t>2731-7/00</t>
  </si>
  <si>
    <t>Fabricação de aparelhos e equipamentos para distribuição e controle de energia elétrica</t>
  </si>
  <si>
    <t>2732-5/00</t>
  </si>
  <si>
    <t>Fabricação de material elétrico para instalações em circuito de consumo</t>
  </si>
  <si>
    <t>2733-3/00</t>
  </si>
  <si>
    <t>Fabricação de fios, cabos e condutores elétricos isolados</t>
  </si>
  <si>
    <t>2740-6/01</t>
  </si>
  <si>
    <t>Fabricação de lâmpadas</t>
  </si>
  <si>
    <t>2740-6/02</t>
  </si>
  <si>
    <t>Fabricação de luminárias e outros equipamentos de iluminação</t>
  </si>
  <si>
    <t>2751-1/00</t>
  </si>
  <si>
    <t>Fabricação de fogões, refrigeradores e máquinas de lavar e secar para uso doméstico, peças e acessórios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</si>
  <si>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</si>
  <si>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</si>
  <si>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</si>
  <si>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</si>
  <si>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</si>
  <si>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</si>
  <si>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</si>
  <si>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</si>
  <si>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</si>
  <si>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</si>
  <si>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2811-9/00</t>
  </si>
  <si>
    <t>Fabricação de motores e turbinas, peças e acessórios, exceto para aviões e veículos rodoviários</t>
  </si>
  <si>
    <t>2812-7/00</t>
  </si>
  <si>
    <t>Fabricação de equipamentos hidráulicos e pneumáticos, peças e acessórios, exceto válvulas</t>
  </si>
  <si>
    <t>2813-5/00</t>
  </si>
  <si>
    <t>Fabricação de válvulas, registros e dispositivos semelhantes, peças e acessórios</t>
  </si>
  <si>
    <t>2814-3/01</t>
  </si>
  <si>
    <t>Fabricação de compressores para uso industrial, peças e acessórios</t>
  </si>
  <si>
    <t>2814-3/02</t>
  </si>
  <si>
    <t>Fabricação de compressores para uso não industrial, peças e acessórios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</si>
  <si>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</si>
  <si>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</si>
  <si>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</si>
  <si>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</si>
  <si>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r>
      <rPr>
        <sz val="8"/>
        <color rgb="FF000000"/>
        <rFont val="Arial"/>
        <family val="2"/>
      </rPr>
      <t>2821-6/01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</si>
  <si>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fornos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não-elétricos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instalações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térmicas,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</si>
  <si>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2821-6/02</t>
  </si>
  <si>
    <t>Fabricação de estufas e fornos elétricos para fins industriais, peças e acessórios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</si>
  <si>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</si>
  <si>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</si>
  <si>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</si>
  <si>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</si>
  <si>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r>
      <rPr>
        <sz val="8"/>
        <color rgb="FF000000"/>
        <rFont val="Arial"/>
        <family val="2"/>
      </rPr>
      <t>2823-2/00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</si>
  <si>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refrigeração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ventilação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</si>
  <si>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</si>
  <si>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</si>
  <si>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</si>
  <si>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</si>
  <si>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2825-9/00</t>
  </si>
  <si>
    <t>Fabricação de máquinas e equipamentos para saneamento básico e ambiental, peças e acessórios</t>
  </si>
  <si>
    <r>
      <rPr>
        <sz val="8"/>
        <color rgb="FF000000"/>
        <rFont val="Arial"/>
        <family val="2"/>
      </rPr>
      <t>2829-1/01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</si>
  <si>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escrever,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calcular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</t>
    </r>
  </si>
  <si>
    <r>
      <rPr>
        <sz val="8"/>
        <color rgb="FF000000"/>
        <rFont val="Arial"/>
        <family val="2"/>
      </rPr>
      <t>2829-1/99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</si>
  <si>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</si>
  <si>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2831-3/00</t>
  </si>
  <si>
    <t>Fabricação de tratores agrícolas, peças e acessórios</t>
  </si>
  <si>
    <t>2832-1/00</t>
  </si>
  <si>
    <t>Fabricação de equipamentos para irrigação agrícola, peças e acessórios</t>
  </si>
  <si>
    <t>2833-0/00</t>
  </si>
  <si>
    <t>Fabricação de máquinas e equipamentos para a agricultura e pecuária, peças e acessórios, exceto para irrigação</t>
  </si>
  <si>
    <t>2840-2/00</t>
  </si>
  <si>
    <t>Fabricação de máquinas-ferramenta, peças e acessórios</t>
  </si>
  <si>
    <t>2851-8/00</t>
  </si>
  <si>
    <t>Fabricação de máquinas e equipamentos para a prospecção e extração de petróleo, peças e acessórios</t>
  </si>
  <si>
    <r>
      <rPr>
        <sz val="8"/>
        <color rgb="FF000000"/>
        <rFont val="Arial"/>
        <family val="2"/>
      </rPr>
      <t>2852-6/00</t>
    </r>
  </si>
  <si>
    <t>Fabricação de outras máquinas e equipamentos para uso na extração mineral, peças e acessórios, exceto na extração de petróleo</t>
  </si>
  <si>
    <t>2853-4/00</t>
  </si>
  <si>
    <t>Fabricação de tratores, peças e acessórios, exceto agrícolas</t>
  </si>
  <si>
    <r>
      <rPr>
        <sz val="8"/>
        <color rgb="FF000000"/>
        <rFont val="Arial"/>
        <family val="2"/>
      </rPr>
      <t>2854-2/00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</si>
  <si>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terraplenagem,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pavimentação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tratores</t>
    </r>
  </si>
  <si>
    <t>2861-5/00</t>
  </si>
  <si>
    <t>Fabricação de máquinas para a indústria metalúrgica, peças e acessórios, exceto máquinas-ferramenta</t>
  </si>
  <si>
    <t>2862-3/00</t>
  </si>
  <si>
    <t>Fabricação de máquinas e equipamentos para as indústrias de alimentos, bebidas e fumo, peças e acessórios</t>
  </si>
  <si>
    <t>2863-1/00</t>
  </si>
  <si>
    <t>Fabricação de máquinas e equipamentos para a indústria têxtil, peças e acessórios</t>
  </si>
  <si>
    <r>
      <rPr>
        <sz val="8"/>
        <color rgb="FF000000"/>
        <rFont val="Arial"/>
        <family val="2"/>
      </rPr>
      <t>2864-0/00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</si>
  <si>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indústrias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vestuário,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couro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calçados,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</si>
  <si>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r>
      <rPr>
        <sz val="8"/>
        <color rgb="FF000000"/>
        <rFont val="Arial"/>
        <family val="2"/>
      </rPr>
      <t>2865-8/00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</si>
  <si>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indústrias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celulose,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papelão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artefatos,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</t>
    </r>
  </si>
  <si>
    <t>2866-6/00</t>
  </si>
  <si>
    <t>Fabricação de máquinas e equipamentos para a indústria do plástico, peças e acessórios</t>
  </si>
  <si>
    <r>
      <rPr>
        <sz val="8"/>
        <color rgb="FF000000"/>
        <rFont val="Arial"/>
        <family val="2"/>
      </rPr>
      <t>2869-1/00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</si>
  <si>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específico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</si>
  <si>
    <t>2910-7/01</t>
  </si>
  <si>
    <t>Fabricação de automóveis, camionetas e utilitários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</si>
  <si>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</si>
  <si>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</si>
  <si>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</si>
  <si>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</si>
  <si>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2920-4/01</t>
  </si>
  <si>
    <t>Fabricação de caminhões e ônibus</t>
  </si>
  <si>
    <t>2920-4/02</t>
  </si>
  <si>
    <t>Fabricação de motores para caminhões e ônibus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</si>
  <si>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</si>
  <si>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</si>
  <si>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</si>
  <si>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</si>
  <si>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</si>
  <si>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</si>
  <si>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2941-7/00</t>
  </si>
  <si>
    <t>Fabricação de peças e acessórios para o sistema motor de veículos automotores</t>
  </si>
  <si>
    <t>2942-5/00</t>
  </si>
  <si>
    <t>Fabricação de peças e acessórios para os sistemas de marcha e transmissão de veículos automotores</t>
  </si>
  <si>
    <t>2943-3/00</t>
  </si>
  <si>
    <t>Fabricação de peças e acessórios para o sistema de freios de veículos automotores</t>
  </si>
  <si>
    <t>2944-1/00</t>
  </si>
  <si>
    <t>Fabricação de peças e acessórios para o sistema de direção e suspensão de veículos automotores</t>
  </si>
  <si>
    <t>2945-0/00</t>
  </si>
  <si>
    <t>Fabricação de material elétrico e eletrônico para veículos automotores, exceto baterias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</si>
  <si>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</si>
  <si>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</si>
  <si>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</si>
  <si>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</si>
  <si>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2950-6/00</t>
  </si>
  <si>
    <t>Recondicionamento e recuperação de motores para veículos automotores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</si>
  <si>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</si>
  <si>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</si>
  <si>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</si>
  <si>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</si>
  <si>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3012-1/00</t>
  </si>
  <si>
    <t>Construção de embarcações para esporte e lazer</t>
  </si>
  <si>
    <t>3021-1/00</t>
  </si>
  <si>
    <t>Manutenção e reparação de embarcações e estruturas flutuantes</t>
  </si>
  <si>
    <t>3022-9/00</t>
  </si>
  <si>
    <t>Manutenção e reparação de embarcações para esporte e lazer</t>
  </si>
  <si>
    <t>3031-8/00</t>
  </si>
  <si>
    <t>Fabricação de locomotivas, vagões e outros materiais rodantes</t>
  </si>
  <si>
    <t>3032-6/00</t>
  </si>
  <si>
    <t>Fabricação de peças e acessórios para veículos ferroviários</t>
  </si>
  <si>
    <t>3041-5/00</t>
  </si>
  <si>
    <t>Fabricação de aeronaves</t>
  </si>
  <si>
    <t>3042-3/00</t>
  </si>
  <si>
    <t>Fabricação de turbinas, motores e outros componentes e peças para aeronaves</t>
  </si>
  <si>
    <t>3050-4/00</t>
  </si>
  <si>
    <t>Fabricação de veículos militares de combate</t>
  </si>
  <si>
    <t>3091-1/00</t>
  </si>
  <si>
    <t>Fabricação de motocicletas, peças e acessórios</t>
  </si>
  <si>
    <t>3092-0/00</t>
  </si>
  <si>
    <t>Fabricação de bicicletas e triciclos não-motorizados, peças e acessórios</t>
  </si>
  <si>
    <t>3099-7/00</t>
  </si>
  <si>
    <t>Fabricação de equipamentos de transporte não especificados anteriormente</t>
  </si>
  <si>
    <t>3101-2/00</t>
  </si>
  <si>
    <t>Fabricação de móveis com predominância de madeira</t>
  </si>
  <si>
    <t>3102-1/00</t>
  </si>
  <si>
    <t>Fabricação de móveis com predominância de metal</t>
  </si>
  <si>
    <t>3103-9/00</t>
  </si>
  <si>
    <t>Fabricação de móveis de outros materiais, exceto madeira e metal</t>
  </si>
  <si>
    <t>3104-7/00</t>
  </si>
  <si>
    <t>Fabricação de colchões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</si>
  <si>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</si>
  <si>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</si>
  <si>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</si>
  <si>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</si>
  <si>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</si>
  <si>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</si>
  <si>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3212-4/00</t>
  </si>
  <si>
    <t>Fabricação de bijuterias e artefatos semelhantes</t>
  </si>
  <si>
    <t>3220-5/00</t>
  </si>
  <si>
    <t>Fabricação de instrumentos musicais, peças e acessórios</t>
  </si>
  <si>
    <t>3230-2/00</t>
  </si>
  <si>
    <t>Fabricação de artefatos para pesca e esporte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</si>
  <si>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</si>
  <si>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</si>
  <si>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</si>
  <si>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</si>
  <si>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</si>
  <si>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</si>
  <si>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</si>
  <si>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</si>
  <si>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</si>
  <si>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</si>
  <si>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</si>
  <si>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</si>
  <si>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r>
      <rPr>
        <sz val="8"/>
        <color rgb="FF000000"/>
        <rFont val="Arial"/>
        <family val="2"/>
      </rPr>
      <t>3250-7/03</t>
    </r>
  </si>
  <si>
    <t>Fabricação de aparelhos e utensílios para correção de defeitos físicos e aparelhos ortopédicos em geral sob encomenda</t>
  </si>
  <si>
    <r>
      <rPr>
        <sz val="8"/>
        <color rgb="FF000000"/>
        <rFont val="Arial"/>
        <family val="2"/>
      </rPr>
      <t>3250-7/04</t>
    </r>
  </si>
  <si>
    <r>
      <rPr>
        <sz val="8"/>
        <color rgb="FF000000"/>
        <rFont val="Arial"/>
        <family val="2"/>
      </rPr>
      <t>Fabricação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utensílios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correção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defeitos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físicos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ortopédicos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encomenda</t>
    </r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</si>
  <si>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</si>
  <si>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</si>
  <si>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</si>
  <si>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</si>
  <si>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</si>
  <si>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</si>
  <si>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3250-7/08</t>
  </si>
  <si>
    <t>Fabricação de artefatos de tecido não tecido para uso odonto-médico-hospitalar</t>
  </si>
  <si>
    <t>3291-4/00</t>
  </si>
  <si>
    <t>Fabricação de escovas, pincéis e vassouras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</si>
  <si>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</si>
  <si>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</si>
  <si>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</si>
  <si>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</si>
  <si>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</si>
  <si>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</si>
  <si>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</si>
  <si>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</si>
  <si>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</si>
  <si>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</si>
  <si>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</si>
  <si>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</si>
  <si>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</si>
  <si>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</si>
  <si>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3299-0/99</t>
  </si>
  <si>
    <t>Fabricação de produtos diversos não especificados anteriormente</t>
  </si>
  <si>
    <t>3311-2/00</t>
  </si>
  <si>
    <t>Manutenção e reparação de tanques, reservatórios metálicos e caldeiras, exceto para veículos</t>
  </si>
  <si>
    <t>3312-1/01</t>
  </si>
  <si>
    <t>Manutenção e reparação de equipamentos transmissores de comunicação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</si>
  <si>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</si>
  <si>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</si>
  <si>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</si>
  <si>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</si>
  <si>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</si>
  <si>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</si>
  <si>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</si>
  <si>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</si>
  <si>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</si>
  <si>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</si>
  <si>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</si>
  <si>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</si>
  <si>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</si>
  <si>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</si>
  <si>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</si>
  <si>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</si>
  <si>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</si>
  <si>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</si>
  <si>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</si>
  <si>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</si>
  <si>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</si>
  <si>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</si>
  <si>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</si>
  <si>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</si>
  <si>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</si>
  <si>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</si>
  <si>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</si>
  <si>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</si>
  <si>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r>
      <rPr>
        <sz val="8"/>
        <color rgb="FF000000"/>
        <rFont val="Arial"/>
        <family val="2"/>
      </rPr>
      <t>3314-7/09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</si>
  <si>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escrever,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calcular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escritório</t>
    </r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</si>
  <si>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</si>
  <si>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</si>
  <si>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</si>
  <si>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</si>
  <si>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</si>
  <si>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</si>
  <si>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</si>
  <si>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</si>
  <si>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</si>
  <si>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</si>
  <si>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r>
      <rPr>
        <sz val="8"/>
        <color rgb="FF000000"/>
        <rFont val="Arial"/>
        <family val="2"/>
      </rPr>
      <t>3314-7/15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</si>
  <si>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extração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petróleo</t>
    </r>
  </si>
  <si>
    <t>3314-7/16</t>
  </si>
  <si>
    <t>Manutenção e reparação de tratores, exceto agrícolas</t>
  </si>
  <si>
    <r>
      <rPr>
        <sz val="8"/>
        <color rgb="FF000000"/>
        <rFont val="Arial"/>
        <family val="2"/>
      </rPr>
      <t>3314-7/17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</si>
  <si>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terraplenagem,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pavimentação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tratores</t>
    </r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</si>
  <si>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</si>
  <si>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</si>
  <si>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</si>
  <si>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</si>
  <si>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</si>
  <si>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</si>
  <si>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</si>
  <si>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</si>
  <si>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</si>
  <si>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</si>
  <si>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r>
      <rPr>
        <sz val="8"/>
        <color rgb="FF000000"/>
        <rFont val="Arial"/>
        <family val="2"/>
      </rPr>
      <t>3314-7/99</t>
    </r>
  </si>
  <si>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</si>
  <si>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3315-5/00</t>
  </si>
  <si>
    <t>Manutenção e reparação de veículos ferroviários</t>
  </si>
  <si>
    <t>3316-3/01</t>
  </si>
  <si>
    <t>Manutenção e reparação de aeronaves, exceto a manutenção na pista</t>
  </si>
  <si>
    <t>3316-3/02</t>
  </si>
  <si>
    <t>Manutenção de aeronaves na pista *</t>
  </si>
  <si>
    <t>3319-8/00</t>
  </si>
  <si>
    <t>Manutenção e reparação de equipamentos e produtos não especificados anteriormente</t>
  </si>
  <si>
    <t>3321-0/00</t>
  </si>
  <si>
    <t>Instalação de máquinas e equipamentos industriais</t>
  </si>
  <si>
    <t>3329-5/01</t>
  </si>
  <si>
    <t>Serviços de montagem de móveis de qualquer material</t>
  </si>
  <si>
    <t>3329-5/99</t>
  </si>
  <si>
    <t>Instalação de outros equipamentos não especificados anteriormente</t>
  </si>
  <si>
    <t>3511-5/00</t>
  </si>
  <si>
    <t>Geração de energia elétrica</t>
  </si>
  <si>
    <t>3512-3/00</t>
  </si>
  <si>
    <t>Transmissão de energia elétrica</t>
  </si>
  <si>
    <t>3513-1/00</t>
  </si>
  <si>
    <t>Comércio atacadista de energia elétrica</t>
  </si>
  <si>
    <t>3514-0/00</t>
  </si>
  <si>
    <t>Distribuição de energia elétrica</t>
  </si>
  <si>
    <t>3520-4/01</t>
  </si>
  <si>
    <t>Produção de gás; processamento de gás natural</t>
  </si>
  <si>
    <t>3520-4/02</t>
  </si>
  <si>
    <t>Distribuição de combustíveis gasosos por redes urbanas</t>
  </si>
  <si>
    <t>3530-1/00</t>
  </si>
  <si>
    <t>Produção e distribuição de vapor, água quente e ar condicionado</t>
  </si>
  <si>
    <t>3600-6/01</t>
  </si>
  <si>
    <t>Captação, tratamento e distribuição de água</t>
  </si>
  <si>
    <t>3600-6/02</t>
  </si>
  <si>
    <t>Distribuição de água por caminhões</t>
  </si>
  <si>
    <t>3701-1/00</t>
  </si>
  <si>
    <t>Gestão de redes de esgoto</t>
  </si>
  <si>
    <t>3702-9/00</t>
  </si>
  <si>
    <t>Atividades relacionadas a esgoto, exceto a gestão de redes</t>
  </si>
  <si>
    <t>3811-4/00</t>
  </si>
  <si>
    <t>Coleta de resíduos não-perigosos</t>
  </si>
  <si>
    <t>3812-2/00</t>
  </si>
  <si>
    <t>Coleta de resíduos perigosos</t>
  </si>
  <si>
    <t>3821-1/00</t>
  </si>
  <si>
    <t>Tratamento e disposição de resíduos não-perigosos</t>
  </si>
  <si>
    <t>3822-0/00</t>
  </si>
  <si>
    <t>Tratamento e disposição de resíduos perigosos</t>
  </si>
  <si>
    <t>3831-9/01</t>
  </si>
  <si>
    <t>Recuperação de sucatas de alumínio</t>
  </si>
  <si>
    <t>3831-9/99</t>
  </si>
  <si>
    <t>Recuperação de materiais metálicos, exceto alumínio</t>
  </si>
  <si>
    <t>3832-7/00</t>
  </si>
  <si>
    <t>Recuperação de materiais plásticos</t>
  </si>
  <si>
    <t>3839-4/01</t>
  </si>
  <si>
    <t>Usinas de compostagem</t>
  </si>
  <si>
    <t>3839-4/99</t>
  </si>
  <si>
    <t>Recuperação de materiais não especificados anteriormente</t>
  </si>
  <si>
    <t>3900-5/00</t>
  </si>
  <si>
    <t>Descontaminação e outros serviços de gestão de resíduos</t>
  </si>
  <si>
    <t>4110-7/00</t>
  </si>
  <si>
    <t>Incorporação de empreendimentos imobiliários</t>
  </si>
  <si>
    <t>4120-4/00</t>
  </si>
  <si>
    <t>Construção de edifícios</t>
  </si>
  <si>
    <t>4211-1/01</t>
  </si>
  <si>
    <t>Construção de rodovias e ferrovias</t>
  </si>
  <si>
    <t>4211-1/02</t>
  </si>
  <si>
    <t>Pintura para sinalização em pistas rodoviárias e aeroportos</t>
  </si>
  <si>
    <t>4212-0/00</t>
  </si>
  <si>
    <t>Construção de obras de arte especiais</t>
  </si>
  <si>
    <t>4213-8/00</t>
  </si>
  <si>
    <t>Obras de urbanização - ruas, praças e calçadas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</si>
  <si>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</si>
  <si>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</si>
  <si>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</si>
  <si>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</si>
  <si>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</si>
  <si>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</si>
  <si>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</si>
  <si>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</si>
  <si>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</si>
  <si>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</si>
  <si>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r>
      <rPr>
        <sz val="8"/>
        <color rgb="FF000000"/>
        <rFont val="Arial"/>
        <family val="2"/>
      </rPr>
      <t>4222-7/01</t>
    </r>
  </si>
  <si>
    <r>
      <rPr>
        <sz val="8"/>
        <color rgb="FF000000"/>
        <rFont val="Arial"/>
        <family val="2"/>
      </rPr>
      <t>Construção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abastecimento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água,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esgoto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construções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correlatas,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irrigação</t>
    </r>
  </si>
  <si>
    <t>4222-7/02</t>
  </si>
  <si>
    <t>Obras de irrigação</t>
  </si>
  <si>
    <t>4223-5/00</t>
  </si>
  <si>
    <t>Construção de redes de transportes por dutos, exceto para água e esgoto</t>
  </si>
  <si>
    <t>4291-0/00</t>
  </si>
  <si>
    <t>Obras portuárias, marítimas e fluviais</t>
  </si>
  <si>
    <t>4292-8/01</t>
  </si>
  <si>
    <t>Montagem de estruturas metálicas</t>
  </si>
  <si>
    <t>4292-8/02</t>
  </si>
  <si>
    <t>Obras de montagem industrial</t>
  </si>
  <si>
    <t>4299-5/01</t>
  </si>
  <si>
    <t>Construção de instalações esportivas e recreativas</t>
  </si>
  <si>
    <t>4299-5/99</t>
  </si>
  <si>
    <t>Outras obras de engenharia civil não especificadas anteriormente</t>
  </si>
  <si>
    <t>4311-8/01</t>
  </si>
  <si>
    <t>Demolição de edifícios e outras estruturas</t>
  </si>
  <si>
    <t>4311-8/02</t>
  </si>
  <si>
    <t>Preparação de canteiro e limpeza de terreno</t>
  </si>
  <si>
    <t>4312-6/00</t>
  </si>
  <si>
    <t>Perfurações e sondagens</t>
  </si>
  <si>
    <t>4313-4/00</t>
  </si>
  <si>
    <t>Obras de terraplenagem</t>
  </si>
  <si>
    <t>4319-3/00</t>
  </si>
  <si>
    <t>Serviços de preparação do terreno não especificados anteriormente</t>
  </si>
  <si>
    <t>4321-5/00</t>
  </si>
  <si>
    <t>Instalação e manutenção elétrica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</si>
  <si>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</si>
  <si>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</si>
  <si>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</si>
  <si>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</si>
  <si>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</si>
  <si>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</si>
  <si>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</si>
  <si>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</si>
  <si>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</si>
  <si>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</si>
  <si>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</si>
  <si>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rolantes, exceto de fabricação própria</t>
  </si>
  <si>
    <r>
      <rPr>
        <sz val="8"/>
        <color rgb="FF000000"/>
        <rFont val="Arial"/>
        <family val="2"/>
      </rPr>
      <t>4329-1/04</t>
    </r>
  </si>
  <si>
    <r>
      <rPr>
        <sz val="8"/>
        <color rgb="FF000000"/>
        <rFont val="Arial"/>
        <family val="2"/>
      </rPr>
      <t>Montagem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instalação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sistemas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iluminação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sinalização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públicas,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aeroportos</t>
    </r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</si>
  <si>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</si>
  <si>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</si>
  <si>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</si>
  <si>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</si>
  <si>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</si>
  <si>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</si>
  <si>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</si>
  <si>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</si>
  <si>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</si>
  <si>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</si>
  <si>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</si>
  <si>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</si>
  <si>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</si>
  <si>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</si>
  <si>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</si>
  <si>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</si>
  <si>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4391-6/00</t>
  </si>
  <si>
    <t>Obras de fundações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</si>
  <si>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</si>
  <si>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</si>
  <si>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</si>
  <si>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</si>
  <si>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</si>
  <si>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</si>
  <si>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r>
      <rPr>
        <sz val="8"/>
        <color rgb="FF000000"/>
        <rFont val="Arial"/>
        <family val="2"/>
      </rPr>
      <t>4399-1/04</t>
    </r>
  </si>
  <si>
    <r>
      <rPr>
        <sz val="8"/>
        <color rgb="FF000000"/>
        <rFont val="Arial"/>
        <family val="2"/>
      </rPr>
      <t>Serviços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operação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fornecimento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elevação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cargas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</t>
    </r>
  </si>
  <si>
    <t>4399-1/05</t>
  </si>
  <si>
    <t>Perfuração e construção de poços de água</t>
  </si>
  <si>
    <t>4399-1/99</t>
  </si>
  <si>
    <t>Serviços especializados para construção não especificados anteriormente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</si>
  <si>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</si>
  <si>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</si>
  <si>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</si>
  <si>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</si>
  <si>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</si>
  <si>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</si>
  <si>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</si>
  <si>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</si>
  <si>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</si>
  <si>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</si>
  <si>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</si>
  <si>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</si>
  <si>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4512-9/01</t>
  </si>
  <si>
    <t>Representantes comerciais e agentes do comércio de veículos automotores</t>
  </si>
  <si>
    <t>4512-9/02</t>
  </si>
  <si>
    <t>Comércio sob consignação de veículos automotores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</si>
  <si>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</si>
  <si>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</si>
  <si>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</si>
  <si>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</si>
  <si>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</si>
  <si>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</si>
  <si>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</si>
  <si>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</si>
  <si>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</si>
  <si>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</si>
  <si>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</si>
  <si>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</si>
  <si>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</si>
  <si>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</si>
  <si>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</si>
  <si>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</si>
  <si>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</si>
  <si>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</si>
  <si>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</si>
  <si>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</si>
  <si>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</si>
  <si>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</si>
  <si>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</si>
  <si>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</si>
  <si>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r>
      <rPr>
        <sz val="8"/>
        <color rgb="FF000000"/>
        <rFont val="Arial"/>
        <family val="2"/>
      </rPr>
      <t>4530-7/06</t>
    </r>
  </si>
  <si>
    <r>
      <rPr>
        <sz val="8"/>
        <color rgb="FF000000"/>
        <rFont val="Arial"/>
        <family val="2"/>
      </rPr>
      <t>Representantes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novos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veículos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automotores</t>
    </r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</si>
  <si>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</si>
  <si>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</si>
  <si>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</si>
  <si>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</si>
  <si>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</si>
  <si>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</si>
  <si>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</si>
  <si>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</si>
  <si>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</si>
  <si>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</si>
  <si>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</si>
  <si>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</si>
  <si>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</si>
  <si>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</si>
  <si>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4543-9/00</t>
  </si>
  <si>
    <t>Manutenção e reparação de motocicletas e motonetas</t>
  </si>
  <si>
    <t>4611-7/00</t>
  </si>
  <si>
    <t>Representantes comerciais e agentes do comércio de matérias-primas agrícolas e animais vivos</t>
  </si>
  <si>
    <t>4612-5/00</t>
  </si>
  <si>
    <t>Representantes comerciais e agentes do comércio de combustíveis, minerais, produtos siderúrgicos e químicos</t>
  </si>
  <si>
    <t>4613-3/00</t>
  </si>
  <si>
    <t>Representantes comerciais e agentes do comércio de madeira, material de construção e ferragens</t>
  </si>
  <si>
    <t>4614-1/00</t>
  </si>
  <si>
    <t>Representantes comerciais e agentes do comércio de máquinas, equipamentos, embarcações e aeronaves</t>
  </si>
  <si>
    <t>4615-0/00</t>
  </si>
  <si>
    <t>Representantes comerciais e agentes do comércio de eletrodomésticos, móveis e artigos de uso doméstico</t>
  </si>
  <si>
    <t>4616-8/00</t>
  </si>
  <si>
    <t>Representantes comerciais e agentes do comércio de têxteis, vestuário, calçados e artigos de viagem</t>
  </si>
  <si>
    <t>4617-6/00</t>
  </si>
  <si>
    <t>Representantes comerciais e agentes do comércio de produtos alimentícios, bebidas e fumo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</si>
  <si>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</si>
  <si>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</si>
  <si>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</si>
  <si>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</si>
  <si>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</si>
  <si>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</si>
  <si>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r>
      <rPr>
        <sz val="8"/>
        <color rgb="FF000000"/>
        <rFont val="Arial"/>
        <family val="2"/>
      </rPr>
      <t>4618-4/99</t>
    </r>
  </si>
  <si>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representantes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agentes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</si>
  <si>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4619-2/00</t>
  </si>
  <si>
    <t>Representantes comerciais e agentes do comércio de mercadorias em geral não especializado</t>
  </si>
  <si>
    <t>4621-4/00</t>
  </si>
  <si>
    <t>Comércio atacadista de café em grão</t>
  </si>
  <si>
    <t>4622-2/00</t>
  </si>
  <si>
    <t>Comércio atacadista de soja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</si>
  <si>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</si>
  <si>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</si>
  <si>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</si>
  <si>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</si>
  <si>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</si>
  <si>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</si>
  <si>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</si>
  <si>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</si>
  <si>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</si>
  <si>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 *</t>
  </si>
  <si>
    <t>4623-1/06</t>
  </si>
  <si>
    <t>Comércio atacadista de sementes, flores, plantas e gramas</t>
  </si>
  <si>
    <t>4623-1/07</t>
  </si>
  <si>
    <t>Comércio atacadista de sisal</t>
  </si>
  <si>
    <r>
      <rPr>
        <sz val="8"/>
        <color rgb="FF000000"/>
        <rFont val="Arial"/>
        <family val="2"/>
      </rPr>
      <t>4623-1/08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</si>
  <si>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matérias-primas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agrícolas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</si>
  <si>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</si>
  <si>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</si>
  <si>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</si>
  <si>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</si>
  <si>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4631-1/00</t>
  </si>
  <si>
    <t>Comércio atacadista de leite e laticínios</t>
  </si>
  <si>
    <t>4632-0/01</t>
  </si>
  <si>
    <t>Comércio atacadista de cereais e leguminosas beneficiados</t>
  </si>
  <si>
    <t>4632-0/02</t>
  </si>
  <si>
    <t>Comércio atacadista de farinhas, amidos e féculas</t>
  </si>
  <si>
    <r>
      <rPr>
        <sz val="8"/>
        <color rgb="FF000000"/>
        <rFont val="Arial"/>
        <family val="2"/>
      </rPr>
      <t>4632-0/03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</si>
  <si>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cereais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leguminosas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beneficiados,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farinhas,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amidos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féculas,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</si>
  <si>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</si>
  <si>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</si>
  <si>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</si>
  <si>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</si>
  <si>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</si>
  <si>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</si>
  <si>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</si>
  <si>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</si>
  <si>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</si>
  <si>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</si>
  <si>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</si>
  <si>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</si>
  <si>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</si>
  <si>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</si>
  <si>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</si>
  <si>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</si>
  <si>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</si>
  <si>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</si>
  <si>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</si>
  <si>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</si>
  <si>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</si>
  <si>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</si>
  <si>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4636-2/01</t>
  </si>
  <si>
    <t>Comércio atacadista de fumo beneficiado</t>
  </si>
  <si>
    <t>4636-2/02</t>
  </si>
  <si>
    <t>Comércio atacadista de cigarros, cigarrilhas e charutos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</si>
  <si>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</si>
  <si>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</si>
  <si>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</si>
  <si>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</si>
  <si>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</si>
  <si>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</si>
  <si>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</si>
  <si>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</si>
  <si>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</si>
  <si>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</si>
  <si>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</si>
  <si>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</si>
  <si>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</si>
  <si>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</si>
  <si>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</si>
  <si>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</si>
  <si>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4639-7/01</t>
  </si>
  <si>
    <t>Comércio atacadista de produtos alimentícios em geral</t>
  </si>
  <si>
    <r>
      <rPr>
        <sz val="8"/>
        <color rgb="FF000000"/>
        <rFont val="Arial"/>
        <family val="2"/>
      </rPr>
      <t>4639-7/02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</si>
  <si>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</si>
  <si>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</si>
  <si>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</si>
  <si>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</si>
  <si>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</si>
  <si>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</si>
  <si>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</si>
  <si>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</si>
  <si>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</si>
  <si>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</si>
  <si>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</si>
  <si>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4643-5/01</t>
  </si>
  <si>
    <t>Comércio atacadista de calçados</t>
  </si>
  <si>
    <t>4643-5/02</t>
  </si>
  <si>
    <t>Comércio atacadista de bolsas, malas e artigos de viagem</t>
  </si>
  <si>
    <t>4644-3/01</t>
  </si>
  <si>
    <t>Comércio atacadista de medicamentos e drogas de uso humano</t>
  </si>
  <si>
    <t>4644-3/02</t>
  </si>
  <si>
    <t>Comércio atacadista de medicamentos e drogas de uso veterinário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</si>
  <si>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</si>
  <si>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</si>
  <si>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</si>
  <si>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</si>
  <si>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</si>
  <si>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</si>
  <si>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4646-0/01</t>
  </si>
  <si>
    <t>Comércio atacadista de cosméticos e produtos de perfumaria</t>
  </si>
  <si>
    <t>4646-0/02</t>
  </si>
  <si>
    <t>Comércio atacadista de produtos de higiene pessoal</t>
  </si>
  <si>
    <t>4647-8/01</t>
  </si>
  <si>
    <t>Comércio atacadista de artigos de escritório e de papelaria</t>
  </si>
  <si>
    <t>4647-8/02</t>
  </si>
  <si>
    <t>Comércio atacadista de livros, jornais e outras publicações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</si>
  <si>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</si>
  <si>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</si>
  <si>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</si>
  <si>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</si>
  <si>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</si>
  <si>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</si>
  <si>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</si>
  <si>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</si>
  <si>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</si>
  <si>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</si>
  <si>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</si>
  <si>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</si>
  <si>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</si>
  <si>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</si>
  <si>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</si>
  <si>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</si>
  <si>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r>
      <rPr>
        <sz val="8"/>
        <color rgb="FF000000"/>
        <rFont val="Arial"/>
        <family val="2"/>
      </rPr>
      <t>4649-4/09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</si>
  <si>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higiene,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limpeza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conservação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domiciliar,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acondicionamento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associada</t>
    </r>
  </si>
  <si>
    <t>4649-4/10</t>
  </si>
  <si>
    <t>Comércio atacadista de jóias, relógios e bijuterias, inclusive pedras preciosas e semipreciosas lapidadas</t>
  </si>
  <si>
    <r>
      <rPr>
        <sz val="8"/>
        <color rgb="FF000000"/>
        <rFont val="Arial"/>
        <family val="2"/>
      </rPr>
      <t>4649-4/99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</si>
  <si>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artigos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</si>
  <si>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4651-6/01</t>
  </si>
  <si>
    <t>Comércio atacadista de equipamentos de informática</t>
  </si>
  <si>
    <t>4651-6/02</t>
  </si>
  <si>
    <t>Comércio atacadista de suprimentos para informática</t>
  </si>
  <si>
    <t>4652-4/00</t>
  </si>
  <si>
    <t>Comércio atacadista de componentes eletrônicos e equipamentos de telefonia e comunicação</t>
  </si>
  <si>
    <t>4661-3/00</t>
  </si>
  <si>
    <t>Comércio atacadista de máquinas, aparelhos e equipamentos para uso agropecuário; partes e peças</t>
  </si>
  <si>
    <t>4662-1/00</t>
  </si>
  <si>
    <t>Comércio atacadista de máquinas, equipamentos para terraplenagem, mineração e construção; partes e peças</t>
  </si>
  <si>
    <t>4663-0/00</t>
  </si>
  <si>
    <t>Comércio atacadista de máquinas e equipamentos para uso industrial; partes e peças</t>
  </si>
  <si>
    <t>4664-8/00</t>
  </si>
  <si>
    <t>Comércio atacadista de máquinas, aparelhos e equipamentos para uso odonto-médico-hospitalar; partes e peças</t>
  </si>
  <si>
    <t>4665-6/00</t>
  </si>
  <si>
    <t>Comércio atacadista de máquinas e equipamentos para uso comercial;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</si>
  <si>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</si>
  <si>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</si>
  <si>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</si>
  <si>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</si>
  <si>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4671-1/00</t>
  </si>
  <si>
    <t>Comércio atacadista de madeira e produtos derivados</t>
  </si>
  <si>
    <t>4672-9/00</t>
  </si>
  <si>
    <t>Comércio atacadista de ferragens e ferramentas</t>
  </si>
  <si>
    <t>4673-7/00</t>
  </si>
  <si>
    <t>Comércio atacadista de material elétrico</t>
  </si>
  <si>
    <t>4674-5/00</t>
  </si>
  <si>
    <t>Comércio atacadista de cimento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</si>
  <si>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</si>
  <si>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</si>
  <si>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</si>
  <si>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</si>
  <si>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</si>
  <si>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</si>
  <si>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</si>
  <si>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</si>
  <si>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</si>
  <si>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</si>
  <si>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r>
      <rPr>
        <sz val="8"/>
        <color rgb="FF000000"/>
        <rFont val="Arial"/>
        <family val="2"/>
      </rPr>
      <t>4681-8/01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</si>
  <si>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atacadista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álcool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carburante,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biodiesel,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gasolina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demais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derivados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petróleo,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lubrificantes,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transportador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retalhista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(TRR)</t>
    </r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</si>
  <si>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</si>
  <si>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</si>
  <si>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</si>
  <si>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</si>
  <si>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</si>
  <si>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</si>
  <si>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</si>
  <si>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</si>
  <si>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4682-6/00</t>
  </si>
  <si>
    <t>Comércio atacadista de gás liqüefeito de petróleo (GLP)</t>
  </si>
  <si>
    <t>4683-4/00</t>
  </si>
  <si>
    <t>Comércio atacadista de defensivos agrícolas, adubos, fertilizantes e corretivos do solo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</si>
  <si>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</si>
  <si>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</si>
  <si>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</si>
  <si>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</si>
  <si>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</si>
  <si>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</si>
  <si>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4685-1/00</t>
  </si>
  <si>
    <t>Comércio atacadista de produtos siderúrgicos e metalúrgicos, exceto para construção</t>
  </si>
  <si>
    <t>4686-9/01</t>
  </si>
  <si>
    <t>Comércio atacadista de papel e papelão em bruto</t>
  </si>
  <si>
    <t>4686-9/02</t>
  </si>
  <si>
    <t>Comércio atacadista de embalagens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</si>
  <si>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</si>
  <si>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</si>
  <si>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</si>
  <si>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</si>
  <si>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</si>
  <si>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</si>
  <si>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4689-3/01</t>
  </si>
  <si>
    <t>Comércio atacadista de produtos da extração mineral, exceto combustíveis</t>
  </si>
  <si>
    <t>4689-3/02</t>
  </si>
  <si>
    <t>Comércio atacadista de fios e fibras têxteis beneficiados *</t>
  </si>
  <si>
    <t>4689-3/99</t>
  </si>
  <si>
    <t>Comércio atacadista especializado em outros produtos intermediários não especificados anteriormente *</t>
  </si>
  <si>
    <t>4691-5/00</t>
  </si>
  <si>
    <t>Comércio atacadista de mercadorias em geral, com predominância de produtos alimentícios</t>
  </si>
  <si>
    <t>4692-3/00</t>
  </si>
  <si>
    <t>Comércio atacadista de mercadorias em geral, com predominância de insumos agropecuários</t>
  </si>
  <si>
    <t>4693-1/00</t>
  </si>
  <si>
    <t>Comércio atacadista de mercadorias em geral, sem predominância de alimentos ou de insumos agropecuários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</si>
  <si>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</si>
  <si>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</si>
  <si>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</si>
  <si>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</si>
  <si>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r>
      <rPr>
        <sz val="8"/>
        <color rgb="FF000000"/>
        <rFont val="Arial"/>
        <family val="2"/>
      </rPr>
      <t>4712-1/00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</si>
  <si>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mercadorias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predominância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minimercados,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mercearias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armazéns</t>
    </r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</si>
  <si>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</si>
  <si>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</si>
  <si>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</si>
  <si>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</si>
  <si>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</si>
  <si>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</si>
  <si>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4721-1/01</t>
  </si>
  <si>
    <t>Padaria e confeitaria com predominância de produção própria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</si>
  <si>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</si>
  <si>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</si>
  <si>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</si>
  <si>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</si>
  <si>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</si>
  <si>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</si>
  <si>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4722-9/01</t>
  </si>
  <si>
    <t>Comércio varejista de carnes - açougues</t>
  </si>
  <si>
    <t>4722-9/02</t>
  </si>
  <si>
    <t>Peixaria</t>
  </si>
  <si>
    <t>4723-7/00</t>
  </si>
  <si>
    <t>Comércio varejista de bebidas</t>
  </si>
  <si>
    <t>4724-5/00</t>
  </si>
  <si>
    <t>Comércio varejista de hortifrutigranjeiros</t>
  </si>
  <si>
    <t>4729-6/01</t>
  </si>
  <si>
    <t>Tabacaria</t>
  </si>
  <si>
    <r>
      <rPr>
        <sz val="8"/>
        <color rgb="FF000000"/>
        <rFont val="Arial"/>
        <family val="2"/>
      </rPr>
      <t>4729-6/99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</si>
  <si>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alimentícios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</si>
  <si>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4731-8/00</t>
  </si>
  <si>
    <t>Comércio varejista de combustíveis para veículos automotores</t>
  </si>
  <si>
    <t>4732-6/00</t>
  </si>
  <si>
    <t>Comércio varejista de lubrificantes</t>
  </si>
  <si>
    <t>4741-5/00</t>
  </si>
  <si>
    <t>Comércio varejista de tintas e materiais para pintura</t>
  </si>
  <si>
    <t>4742-3/00</t>
  </si>
  <si>
    <t>Comércio varejista de material elétrico</t>
  </si>
  <si>
    <t>4743-1/00</t>
  </si>
  <si>
    <t>Comércio varejista de vidros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</si>
  <si>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</si>
  <si>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</si>
  <si>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</si>
  <si>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</si>
  <si>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</si>
  <si>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</si>
  <si>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</si>
  <si>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</si>
  <si>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</si>
  <si>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</si>
  <si>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4744-0/99</t>
  </si>
  <si>
    <t>Comércio varejista de materiais de construção em geral</t>
  </si>
  <si>
    <t>4751-2/00</t>
  </si>
  <si>
    <t>Comércio varejista especializado de equipamentos e suprimentos de informática</t>
  </si>
  <si>
    <t>4752-1/00</t>
  </si>
  <si>
    <t>Comércio varejista especializado de equipamentos de telefonia e comunicação</t>
  </si>
  <si>
    <t>4753-9/00</t>
  </si>
  <si>
    <t>Comércio varejista especializado de eletrodomésticos e equipamentos de áudio e vídeo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</si>
  <si>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</si>
  <si>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</si>
  <si>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</si>
  <si>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</si>
  <si>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</si>
  <si>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</si>
  <si>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</si>
  <si>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</si>
  <si>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</si>
  <si>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</si>
  <si>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</si>
  <si>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</si>
  <si>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4756-3/00</t>
  </si>
  <si>
    <t>Comércio varejista especializado de instrumentos musicais e acessórios</t>
  </si>
  <si>
    <r>
      <rPr>
        <sz val="8"/>
        <color rgb="FF000000"/>
        <rFont val="Arial"/>
        <family val="2"/>
      </rPr>
      <t>4757-1/00</t>
    </r>
  </si>
  <si>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varejista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peças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acessórios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aparelhos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eletroeletrônicos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informática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comunicação</t>
    </r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</si>
  <si>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</si>
  <si>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</si>
  <si>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</si>
  <si>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</si>
  <si>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</si>
  <si>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</si>
  <si>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</si>
  <si>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</si>
  <si>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</si>
  <si>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</si>
  <si>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4762-8/00</t>
  </si>
  <si>
    <t>Comércio varejista de discos, CDs, DVDs e fitas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</si>
  <si>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</si>
  <si>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</si>
  <si>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</si>
  <si>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</si>
  <si>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</si>
  <si>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</si>
  <si>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</si>
  <si>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</si>
  <si>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</si>
  <si>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</si>
  <si>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</si>
  <si>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</si>
  <si>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</si>
  <si>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</si>
  <si>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</si>
  <si>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</si>
  <si>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</si>
  <si>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</si>
  <si>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4772-5/00</t>
  </si>
  <si>
    <t>Comércio varejista de cosméticos, produtos de perfumaria e de higiene pessoal</t>
  </si>
  <si>
    <t>4773-3/00</t>
  </si>
  <si>
    <t>Comércio varejista de artigos médicos e ortopédicos</t>
  </si>
  <si>
    <t>4774-1/00</t>
  </si>
  <si>
    <t>Comércio varejista de artigos de óptica</t>
  </si>
  <si>
    <t>4781-4/00</t>
  </si>
  <si>
    <t>Comércio varejista de artigos do vestuário e acessórios</t>
  </si>
  <si>
    <t>4782-2/01</t>
  </si>
  <si>
    <t>Comércio varejista de calçados</t>
  </si>
  <si>
    <t>4782-2/02</t>
  </si>
  <si>
    <t>Comércio varejista de artigos de viagem</t>
  </si>
  <si>
    <t>4783-1/01</t>
  </si>
  <si>
    <t>Comércio varejista de artigos de joalheria</t>
  </si>
  <si>
    <t>4783-1/02</t>
  </si>
  <si>
    <t>Comércio varejista de artigos de relojoaria</t>
  </si>
  <si>
    <t>4784-9/00</t>
  </si>
  <si>
    <t>Comércio varejista de gás liqüefeito de petróleo (GLP)</t>
  </si>
  <si>
    <t>4785-7/01</t>
  </si>
  <si>
    <t>Comércio varejista de antigüidades</t>
  </si>
  <si>
    <t>4785-7/99</t>
  </si>
  <si>
    <t>Comércio varejista de outros artigos usados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</si>
  <si>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</si>
  <si>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</si>
  <si>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</si>
  <si>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</si>
  <si>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</si>
  <si>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</si>
  <si>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</si>
  <si>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</si>
  <si>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</si>
  <si>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</si>
  <si>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</si>
  <si>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</si>
  <si>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</si>
  <si>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</si>
  <si>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</si>
  <si>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</si>
  <si>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</si>
  <si>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</si>
  <si>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</si>
  <si>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</si>
  <si>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4911-6/00</t>
  </si>
  <si>
    <t>Transporte ferroviário de carga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</si>
  <si>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</si>
  <si>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</si>
  <si>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</si>
  <si>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</si>
  <si>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</si>
  <si>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</si>
  <si>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</si>
  <si>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</si>
  <si>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</si>
  <si>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</si>
  <si>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</si>
  <si>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</si>
  <si>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</si>
  <si>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</si>
  <si>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</si>
  <si>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</si>
  <si>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4923-0/01</t>
  </si>
  <si>
    <t>Serviço de táxi</t>
  </si>
  <si>
    <t>4923-0/02</t>
  </si>
  <si>
    <t>Serviço de transporte de passageiros - locação de automóveis com motorista</t>
  </si>
  <si>
    <t>4924-8/00</t>
  </si>
  <si>
    <t>Transporte escolar</t>
  </si>
  <si>
    <t>4929-9/01</t>
  </si>
  <si>
    <t>Transporte rodoviário coletivo de passageiros, sob regime de fretamento, municipal</t>
  </si>
  <si>
    <r>
      <rPr>
        <sz val="8"/>
        <color rgb="FF000000"/>
        <rFont val="Arial"/>
        <family val="2"/>
      </rPr>
      <t>4929-9/02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</si>
  <si>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rodoviário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coletivo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passageiros,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regime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fretamento,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</t>
    </r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</si>
  <si>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</si>
  <si>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</si>
  <si>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</si>
  <si>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</si>
  <si>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</si>
  <si>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</si>
  <si>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4930-2/01</t>
  </si>
  <si>
    <t>Transporte rodoviário de carga, exceto produtos perigosos e mudanças, municipal</t>
  </si>
  <si>
    <r>
      <rPr>
        <sz val="8"/>
        <color rgb="FF000000"/>
        <rFont val="Arial"/>
        <family val="2"/>
      </rPr>
      <t>4930-2/02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</si>
  <si>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rodoviário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carga,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produtos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perigosos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mudanças,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</t>
    </r>
  </si>
  <si>
    <t>4930-2/03</t>
  </si>
  <si>
    <t>Transporte rodoviário de produtos perigosos</t>
  </si>
  <si>
    <t>4930-2/04</t>
  </si>
  <si>
    <t>Transporte rodoviário de mudanças</t>
  </si>
  <si>
    <t>4940-0/00</t>
  </si>
  <si>
    <t>Transporte dutoviário</t>
  </si>
  <si>
    <t>4950-7/00</t>
  </si>
  <si>
    <t>Trens turísticos, teleféricos e similares</t>
  </si>
  <si>
    <t>5011-4/01</t>
  </si>
  <si>
    <t>Transporte marítimo de cabotagem - Carga</t>
  </si>
  <si>
    <t>5011-4/02</t>
  </si>
  <si>
    <t>Transporte marítimo de cabotagem - passageiros</t>
  </si>
  <si>
    <t>5012-2/01</t>
  </si>
  <si>
    <t>Transporte marítimo de longo curso - Carga</t>
  </si>
  <si>
    <t>5012-2/02</t>
  </si>
  <si>
    <t>Transporte marítimo de longo curso - Passageiros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</si>
  <si>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</si>
  <si>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</si>
  <si>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</si>
  <si>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</si>
  <si>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5022-0/01</t>
  </si>
  <si>
    <t>Transporte por navegação interior de passageiros em linhas regulares, municipal, exceto travessia</t>
  </si>
  <si>
    <r>
      <rPr>
        <sz val="8"/>
        <color rgb="FF000000"/>
        <rFont val="Arial"/>
        <family val="2"/>
      </rPr>
      <t>5022-0/02</t>
    </r>
  </si>
  <si>
    <r>
      <rPr>
        <sz val="8"/>
        <color rgb="FF000000"/>
        <rFont val="Arial"/>
        <family val="2"/>
      </rPr>
      <t>Transporte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navegação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interior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passageiros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linhas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regulares,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intermunicipal,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interestadual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internacional,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travessia</t>
    </r>
  </si>
  <si>
    <t>5030-1/01</t>
  </si>
  <si>
    <t>Navegação de apoio marítimo</t>
  </si>
  <si>
    <t>5030-1/02</t>
  </si>
  <si>
    <t>Navegação de apoio portuário</t>
  </si>
  <si>
    <t>5091-2/01</t>
  </si>
  <si>
    <t>Transporte por navegação de travessia, municipal</t>
  </si>
  <si>
    <t>5091-2/02</t>
  </si>
  <si>
    <t>Transporte por navegação de travessia, intermunicipal</t>
  </si>
  <si>
    <t>5099-8/01</t>
  </si>
  <si>
    <t>Transporte aquaviário para passeios turísticos</t>
  </si>
  <si>
    <t>5099-8/99</t>
  </si>
  <si>
    <t>Outros transportes aquaviários não especificados anteriormente</t>
  </si>
  <si>
    <t>5111-1/00</t>
  </si>
  <si>
    <t>Transporte aéreo de passageiros regular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</si>
  <si>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</si>
  <si>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</si>
  <si>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</si>
  <si>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</si>
  <si>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5120-0/00</t>
  </si>
  <si>
    <t>Transporte aéreo de carga</t>
  </si>
  <si>
    <t>5130-7/00</t>
  </si>
  <si>
    <t>Transporte espacial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</si>
  <si>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</si>
  <si>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</si>
  <si>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</si>
  <si>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</si>
  <si>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</si>
  <si>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</si>
  <si>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5212-5/00</t>
  </si>
  <si>
    <t>Carga e descarga</t>
  </si>
  <si>
    <t>5221-4/00</t>
  </si>
  <si>
    <t>Concessionárias de rodovias, pontes, túneis e serviços relacionados</t>
  </si>
  <si>
    <t>5222-2/00</t>
  </si>
  <si>
    <t>Terminais rodoviários e ferroviários</t>
  </si>
  <si>
    <t>5223-1/00</t>
  </si>
  <si>
    <t>Estacionamento de veículos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</si>
  <si>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</si>
  <si>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</si>
  <si>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</si>
  <si>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</si>
  <si>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</si>
  <si>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</si>
  <si>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5231-1/01</t>
  </si>
  <si>
    <t>Administração da infra-estrutura portuária</t>
  </si>
  <si>
    <t>5231-1/02</t>
  </si>
  <si>
    <t>Operações de terminais</t>
  </si>
  <si>
    <t>5232-0/00</t>
  </si>
  <si>
    <t>Atividades de agenciamento marítimo</t>
  </si>
  <si>
    <t>5239-7/00</t>
  </si>
  <si>
    <t>Atividades auxiliares dos transportes aquaviários não especificadas anteriormente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</si>
  <si>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</si>
  <si>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</si>
  <si>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</si>
  <si>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</si>
  <si>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</si>
  <si>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</si>
  <si>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</si>
  <si>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</si>
  <si>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</si>
  <si>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</si>
  <si>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</si>
  <si>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</si>
  <si>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</si>
  <si>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</si>
  <si>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5310-5/01</t>
  </si>
  <si>
    <t>Atividades do Correio Nacional</t>
  </si>
  <si>
    <t>5310-5/02</t>
  </si>
  <si>
    <t>Atividades de franqueadas e permissionárias do Correio Nacional</t>
  </si>
  <si>
    <t>5320-2/01</t>
  </si>
  <si>
    <t>Serviços de malote não realizados pelo Correio Nacional</t>
  </si>
  <si>
    <t>5320-2/02</t>
  </si>
  <si>
    <t>Serviços de entrega rápida</t>
  </si>
  <si>
    <t>5510-8/01</t>
  </si>
  <si>
    <t>Hotéis</t>
  </si>
  <si>
    <t>5510-8/02</t>
  </si>
  <si>
    <t>Apart-hotéis</t>
  </si>
  <si>
    <t>5510-8/03</t>
  </si>
  <si>
    <t>Motéis</t>
  </si>
  <si>
    <t>5590-6/01</t>
  </si>
  <si>
    <t>Albergues, exceto assistenciais</t>
  </si>
  <si>
    <t>5590-6/02</t>
  </si>
  <si>
    <t>Campings</t>
  </si>
  <si>
    <t>5590-6/03</t>
  </si>
  <si>
    <t>Pensões</t>
  </si>
  <si>
    <t>5590-6/99</t>
  </si>
  <si>
    <t>Outros alojamentos não especificados anteriormente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</si>
  <si>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</si>
  <si>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</si>
  <si>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</si>
  <si>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</si>
  <si>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</si>
  <si>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</si>
  <si>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5612-1/00</t>
  </si>
  <si>
    <r>
      <rPr>
        <sz val="8"/>
        <color rgb="FF000000"/>
        <rFont val="Arial"/>
        <family val="2"/>
      </rPr>
      <t>Serviços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ambulantes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alimentação</t>
    </r>
    <r>
      <rPr>
        <sz val="8"/>
        <color rgb="FF000000"/>
        <rFont val="Arial"/>
        <family val="2"/>
      </rPr>
      <t xml:space="preserve">                                                                            </t>
    </r>
    <r>
      <rPr>
        <sz val="8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21</t>
    </r>
    <r>
      <rPr>
        <sz val="4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/</t>
    </r>
    <r>
      <rPr>
        <sz val="4"/>
        <color rgb="FF000000"/>
        <rFont val="Arial"/>
        <family val="2"/>
      </rPr>
      <t xml:space="preserve"> </t>
    </r>
    <r>
      <rPr>
        <sz val="4"/>
        <color rgb="FF000000"/>
        <rFont val="Arial"/>
        <family val="2"/>
      </rPr>
      <t>29</t>
    </r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</si>
  <si>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</si>
  <si>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</si>
  <si>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</si>
  <si>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</si>
  <si>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</si>
  <si>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</si>
  <si>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</si>
  <si>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</si>
  <si>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5811-5/00</t>
  </si>
  <si>
    <t>Edição de livros</t>
  </si>
  <si>
    <t>5812-3/00</t>
  </si>
  <si>
    <t>Edição de jornais</t>
  </si>
  <si>
    <t>5813-1/00</t>
  </si>
  <si>
    <t>Edição de revistas</t>
  </si>
  <si>
    <t>5819-1/00</t>
  </si>
  <si>
    <t>Edição de cadastros, listas e de outros produtos gráficos</t>
  </si>
  <si>
    <t>5821-2/00</t>
  </si>
  <si>
    <t>Edição integrada à impressão de livros</t>
  </si>
  <si>
    <t>5822-1/00</t>
  </si>
  <si>
    <t>Edição integrada à impressão de jornais</t>
  </si>
  <si>
    <t>5823-9/00</t>
  </si>
  <si>
    <t>Edição integrada à impressão de revistas</t>
  </si>
  <si>
    <t>5829-8/00</t>
  </si>
  <si>
    <t>Edição integrada à impressão de cadastros, listas e de outros produtos gráficos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</si>
  <si>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</si>
  <si>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</si>
  <si>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</si>
  <si>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</si>
  <si>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</si>
  <si>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</si>
  <si>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5912-0/01</t>
  </si>
  <si>
    <t>Serviços de dublagem</t>
  </si>
  <si>
    <t>5912-0/02</t>
  </si>
  <si>
    <t>Serviços de mixagem sonora</t>
  </si>
  <si>
    <r>
      <rPr>
        <sz val="8"/>
        <color rgb="FF000000"/>
        <rFont val="Arial"/>
        <family val="2"/>
      </rPr>
      <t>5912-0/99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</si>
  <si>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pós-produção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cinematográfica,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vídeos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programas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televisão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</si>
  <si>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5913-8/00</t>
  </si>
  <si>
    <t>Distribuição cinematográfica, de vídeo e de programas de televisão</t>
  </si>
  <si>
    <t>5914-6/00</t>
  </si>
  <si>
    <t>Atividades de exibição cinematográfica</t>
  </si>
  <si>
    <t>5920-1/00</t>
  </si>
  <si>
    <t>Atividades de gravação de som e de edição de música</t>
  </si>
  <si>
    <t>6010-1/00</t>
  </si>
  <si>
    <t>Atividades de rádio</t>
  </si>
  <si>
    <t>6021-7/00</t>
  </si>
  <si>
    <t>Atividades de televisão aberta</t>
  </si>
  <si>
    <t>6022-5/01</t>
  </si>
  <si>
    <t>Programadoras</t>
  </si>
  <si>
    <t>6022-5/02</t>
  </si>
  <si>
    <t>Atividades relacionadas à televisão por assinatura, exceto programadoras</t>
  </si>
  <si>
    <t>6110-8/01</t>
  </si>
  <si>
    <t>Serviços de telefonia fixa comutada - STFC</t>
  </si>
  <si>
    <t>6110-8/02</t>
  </si>
  <si>
    <t>Serviços de redes de transportes de telecomunicações - SRTT</t>
  </si>
  <si>
    <t>6110-8/03</t>
  </si>
  <si>
    <t>Serviços de comunicação multimídia - SMC</t>
  </si>
  <si>
    <t>6110-8/99</t>
  </si>
  <si>
    <t>Serviços de telecomunicações por fio não especificados anteriormente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</si>
  <si>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</si>
  <si>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</si>
  <si>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</si>
  <si>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</si>
  <si>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</si>
  <si>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</si>
  <si>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6130-2/00</t>
  </si>
  <si>
    <t>Telecomunicações por satélite</t>
  </si>
  <si>
    <t>6141-8/00</t>
  </si>
  <si>
    <t>Operadoras de televisão por assinatura por cabo</t>
  </si>
  <si>
    <t>6142-6/00</t>
  </si>
  <si>
    <t>Operadoras de televisão por assinatura por microondas</t>
  </si>
  <si>
    <t>6143-4/00</t>
  </si>
  <si>
    <t>Operadoras de televisão por assinatura por satélite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</si>
  <si>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</si>
  <si>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</si>
  <si>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</si>
  <si>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</si>
  <si>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</si>
  <si>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</si>
  <si>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6201-5/00</t>
  </si>
  <si>
    <t>Desenvolvimento de programas de computador sob encomenda</t>
  </si>
  <si>
    <t>6202-3/00</t>
  </si>
  <si>
    <t>Desenvolvimento e licenciamento de programas de computador customizáveis</t>
  </si>
  <si>
    <t>6203-1/00</t>
  </si>
  <si>
    <t>Desenvolvimento e licenciamento de programas de computador não-customizáveis</t>
  </si>
  <si>
    <t>6204-0/00</t>
  </si>
  <si>
    <t>Consultoria em tecnologia da informação</t>
  </si>
  <si>
    <t>6209-1/00</t>
  </si>
  <si>
    <t>Suporte técnico, manutenção e outros serviços em tecnologia da informação</t>
  </si>
  <si>
    <t>6311-9/00</t>
  </si>
  <si>
    <t>Tratamento de dados, provedores de serviços de aplicação e serviços de hospedagem na internet</t>
  </si>
  <si>
    <t>6319-4/00</t>
  </si>
  <si>
    <t>Portais, provedores de conteúdo e outros serviços de informação na internet</t>
  </si>
  <si>
    <t>6391-7/00</t>
  </si>
  <si>
    <t>Agências de notícias</t>
  </si>
  <si>
    <t>6399-2/00</t>
  </si>
  <si>
    <t>Outras atividades de prestação de serviços de informação não especificadas anteriormente</t>
  </si>
  <si>
    <t>6410-7/00</t>
  </si>
  <si>
    <t>Banco Central</t>
  </si>
  <si>
    <t>6421-2/00</t>
  </si>
  <si>
    <t>Bancos comerciais</t>
  </si>
  <si>
    <t>6422-1/00</t>
  </si>
  <si>
    <t>Bancos múltiplos, com carteira comercial</t>
  </si>
  <si>
    <t>6423-9/00</t>
  </si>
  <si>
    <t>Caixas econômicas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</si>
  <si>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</si>
  <si>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</si>
  <si>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</si>
  <si>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</si>
  <si>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</si>
  <si>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</si>
  <si>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</si>
  <si>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</si>
  <si>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6431-0/00</t>
  </si>
  <si>
    <t>Bancos múltiplos, sem carteira comercial</t>
  </si>
  <si>
    <t>6432-8/00</t>
  </si>
  <si>
    <t>Bancos de investimento</t>
  </si>
  <si>
    <t>6433-6/00</t>
  </si>
  <si>
    <t>Bancos de desenvolvimento</t>
  </si>
  <si>
    <t>6434-4/00</t>
  </si>
  <si>
    <t>Agências de fomento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</si>
  <si>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</si>
  <si>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</si>
  <si>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</si>
  <si>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</si>
  <si>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</si>
  <si>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</si>
  <si>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6436-1/00</t>
  </si>
  <si>
    <t>Sociedades de crédito, financiamento e investimento - financeiras</t>
  </si>
  <si>
    <t>6437-9/00</t>
  </si>
  <si>
    <t>Sociedades de crédito ao microempreendedor</t>
  </si>
  <si>
    <t>6440-9/00</t>
  </si>
  <si>
    <t>Arrendamento mercantil</t>
  </si>
  <si>
    <t>6450-6/00</t>
  </si>
  <si>
    <t>Sociedades de capitalização</t>
  </si>
  <si>
    <t>6461-1/00</t>
  </si>
  <si>
    <r>
      <rPr>
        <i/>
        <sz val="8"/>
        <color rgb="FF000000"/>
        <rFont val="Arial"/>
        <family val="2"/>
      </rPr>
      <t>Holdings</t>
    </r>
    <r>
      <rPr>
        <i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instituições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financeiras</t>
    </r>
  </si>
  <si>
    <t>6462-0/00</t>
  </si>
  <si>
    <r>
      <rPr>
        <i/>
        <sz val="8"/>
        <color rgb="FF000000"/>
        <rFont val="Arial"/>
        <family val="2"/>
      </rPr>
      <t>Holdings</t>
    </r>
    <r>
      <rPr>
        <i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instituições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não-financeiras</t>
    </r>
  </si>
  <si>
    <t>6463-8/00</t>
  </si>
  <si>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sociedades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participação,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excet</t>
    </r>
    <r>
      <rPr>
        <sz val="8"/>
        <color rgb="FF000000"/>
        <rFont val="Arial"/>
        <family val="2"/>
      </rPr>
      <t>o</t>
    </r>
    <r>
      <rPr>
        <i/>
        <sz val="8"/>
        <color rgb="FF000000"/>
        <rFont val="Arial"/>
        <family val="2"/>
      </rPr>
      <t>holdings</t>
    </r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</si>
  <si>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</si>
  <si>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</si>
  <si>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</si>
  <si>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</si>
  <si>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</si>
  <si>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</si>
  <si>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6491-3/00</t>
  </si>
  <si>
    <r>
      <rPr>
        <sz val="8"/>
        <color rgb="FF000000"/>
        <rFont val="Arial"/>
        <family val="2"/>
      </rPr>
      <t>Sociedades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fomento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mercantil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i/>
        <sz val="8"/>
        <color rgb="FF000000"/>
        <rFont val="Arial"/>
        <family val="2"/>
      </rPr>
      <t>factoring</t>
    </r>
  </si>
  <si>
    <t>6492-1/00</t>
  </si>
  <si>
    <t>Securitização de créditos</t>
  </si>
  <si>
    <t>6493-0/00</t>
  </si>
  <si>
    <t>Administração de consórcios para aquisição de bens e direitos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</si>
  <si>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</si>
  <si>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</si>
  <si>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</si>
  <si>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</si>
  <si>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</si>
  <si>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</si>
  <si>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</si>
  <si>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</si>
  <si>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</si>
  <si>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</si>
  <si>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</si>
  <si>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Outras atividades de serviços financeiros não especificadas anteriormente</t>
  </si>
  <si>
    <t>6511-1/01</t>
  </si>
  <si>
    <t>Seguros de vida</t>
  </si>
  <si>
    <t>6511-1/02</t>
  </si>
  <si>
    <t>Planos de auxílio-funeral</t>
  </si>
  <si>
    <t>6512-0/00</t>
  </si>
  <si>
    <t>Seguros não-vida</t>
  </si>
  <si>
    <t>6520-1/00</t>
  </si>
  <si>
    <t>Seguros-saúde</t>
  </si>
  <si>
    <t>6530-8/00</t>
  </si>
  <si>
    <t>Resseguros</t>
  </si>
  <si>
    <t>6541-3/00</t>
  </si>
  <si>
    <t>Previdência complementar fechada</t>
  </si>
  <si>
    <t>6542-1/00</t>
  </si>
  <si>
    <t>Previdência complementar aberta</t>
  </si>
  <si>
    <t>6550-2/00</t>
  </si>
  <si>
    <t>Planos de saúde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</si>
  <si>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</si>
  <si>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</si>
  <si>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</si>
  <si>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</si>
  <si>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</si>
  <si>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</si>
  <si>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</si>
  <si>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</si>
  <si>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</si>
  <si>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</si>
  <si>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</si>
  <si>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</si>
  <si>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</si>
  <si>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</si>
  <si>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</si>
  <si>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</si>
  <si>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</si>
  <si>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</si>
  <si>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6613-4/00</t>
  </si>
  <si>
    <t>Administração de cartões de crédito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</si>
  <si>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</si>
  <si>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</si>
  <si>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</si>
  <si>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</si>
  <si>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</si>
  <si>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</si>
  <si>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</si>
  <si>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</si>
  <si>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</si>
  <si>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</si>
  <si>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</si>
  <si>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</si>
  <si>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6621-5/01</t>
  </si>
  <si>
    <t>Peritos e avaliadores de seguros</t>
  </si>
  <si>
    <t>6621-5/02</t>
  </si>
  <si>
    <t>Auditoria e consultoria atuarial</t>
  </si>
  <si>
    <t>6622-3/00</t>
  </si>
  <si>
    <t>Corretores e agentes de seguros, de planos de previdência complementar e de saúde</t>
  </si>
  <si>
    <r>
      <rPr>
        <sz val="8"/>
        <color rgb="FF000000"/>
        <rFont val="Arial"/>
        <family val="2"/>
      </rPr>
      <t>6629-1/00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</si>
  <si>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auxiliares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seguros,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previdência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complementar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planos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saúde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</t>
    </r>
  </si>
  <si>
    <t>6630-4/00</t>
  </si>
  <si>
    <t>Atividades de administração de fundos por contrato ou comissão</t>
  </si>
  <si>
    <t>6810-2/01</t>
  </si>
  <si>
    <t>Compra e venda de imóveis próprios</t>
  </si>
  <si>
    <t>6810-2/02</t>
  </si>
  <si>
    <t>Aluguel de imóveis próprios</t>
  </si>
  <si>
    <t>6821-8/01</t>
  </si>
  <si>
    <t>Corretagem na compra e venda e avaliação de imóveis</t>
  </si>
  <si>
    <t>6821-8/02</t>
  </si>
  <si>
    <t>Corretagem no aluguel de imóveis</t>
  </si>
  <si>
    <t>6822-6/00</t>
  </si>
  <si>
    <t>Gestão e administração da propriedade imobiliária*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</si>
  <si>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</si>
  <si>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</si>
  <si>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</si>
  <si>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</si>
  <si>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</si>
  <si>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</si>
  <si>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6912-5/00</t>
  </si>
  <si>
    <t>Cartórios</t>
  </si>
  <si>
    <t>6920-6/01</t>
  </si>
  <si>
    <t>Atividades de contabilidade</t>
  </si>
  <si>
    <t>6920-6/02</t>
  </si>
  <si>
    <t>Atividades de consultoria e auditoria contábil e tributária</t>
  </si>
  <si>
    <t>7020-4/00</t>
  </si>
  <si>
    <t>Atividades de consultoria em gestão empresarial, exceto consultoria técnica específica</t>
  </si>
  <si>
    <t>7111-1/00</t>
  </si>
  <si>
    <t>Serviços de arquitetura</t>
  </si>
  <si>
    <t>7112-0/00</t>
  </si>
  <si>
    <t>Serviços de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</si>
  <si>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</si>
  <si>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</si>
  <si>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</si>
  <si>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</si>
  <si>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</si>
  <si>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</si>
  <si>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</si>
  <si>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</si>
  <si>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</si>
  <si>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</si>
  <si>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7120-1/00</t>
  </si>
  <si>
    <t>Testes e análises técnicas</t>
  </si>
  <si>
    <t>7210-0/00</t>
  </si>
  <si>
    <t>Pesquisa e desenvolvimento experimental em ciências físicas e naturais</t>
  </si>
  <si>
    <t>7220-7/00</t>
  </si>
  <si>
    <t>Pesquisa e desenvolvimento experimental em ciências sociais e humanas</t>
  </si>
  <si>
    <t>7311-4/00</t>
  </si>
  <si>
    <t>Agências de publicidade</t>
  </si>
  <si>
    <t>7312-2/00</t>
  </si>
  <si>
    <t>Agenciamento de espaços para publicidade, exceto em veículos de comunicação</t>
  </si>
  <si>
    <t>7319-0/01</t>
  </si>
  <si>
    <t>Criação e montagem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</si>
  <si>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</si>
  <si>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</si>
  <si>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</si>
  <si>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</si>
  <si>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</si>
  <si>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</si>
  <si>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</si>
  <si>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</si>
  <si>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7320-3/00</t>
  </si>
  <si>
    <t>Pesquisas de mercado e de opinião pública</t>
  </si>
  <si>
    <t>7410-2/01</t>
  </si>
  <si>
    <t>Design</t>
  </si>
  <si>
    <t>7410-2/02</t>
  </si>
  <si>
    <t>Decoração de interiores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</si>
  <si>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</si>
  <si>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</si>
  <si>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</si>
  <si>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</si>
  <si>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</si>
  <si>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</si>
  <si>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</si>
  <si>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</si>
  <si>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</si>
  <si>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</si>
  <si>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</si>
  <si>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</si>
  <si>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</si>
  <si>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</si>
  <si>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</si>
  <si>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</si>
  <si>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</si>
  <si>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</si>
  <si>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</si>
  <si>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</si>
  <si>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</si>
  <si>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</si>
  <si>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7500-1/00</t>
  </si>
  <si>
    <t>Atividades veterinárias</t>
  </si>
  <si>
    <t>7711-0/00</t>
  </si>
  <si>
    <t>Locação de automóveis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</si>
  <si>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</si>
  <si>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</si>
  <si>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</si>
  <si>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</si>
  <si>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</si>
  <si>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</si>
  <si>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7721-7/00</t>
  </si>
  <si>
    <t>Aluguel de equipamentos recreativos e esportivos</t>
  </si>
  <si>
    <t>7722-5/00</t>
  </si>
  <si>
    <t>Aluguel de fitas de vídeo, DVDs e similares</t>
  </si>
  <si>
    <t>7723-3/00</t>
  </si>
  <si>
    <t>Aluguel de objetos do vestuário, jóias e acessórios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</si>
  <si>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</si>
  <si>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</si>
  <si>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</si>
  <si>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</si>
  <si>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</si>
  <si>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médico*</t>
  </si>
  <si>
    <t>7729-2/99</t>
  </si>
  <si>
    <t>Aluguel de outros objetos pessoais e domésticos não especificados anteriormente</t>
  </si>
  <si>
    <t>7731-4/00</t>
  </si>
  <si>
    <t>Aluguel de máquinas e equipamentos agrícolas sem operador</t>
  </si>
  <si>
    <t>7732-2/01</t>
  </si>
  <si>
    <t>Aluguel de máquinas e equipamentos para construção sem operador, exceto andaimes</t>
  </si>
  <si>
    <t>7732-2/02</t>
  </si>
  <si>
    <t>Aluguel de andaimes</t>
  </si>
  <si>
    <t>7733-1/00</t>
  </si>
  <si>
    <t>Aluguel de máquinas e equipamentos para escritórios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</si>
  <si>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</si>
  <si>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</si>
  <si>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</si>
  <si>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</si>
  <si>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</si>
  <si>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</si>
  <si>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r>
      <rPr>
        <sz val="8"/>
        <color rgb="FF000000"/>
        <rFont val="Arial"/>
        <family val="2"/>
      </rPr>
      <t>7739-0/99</t>
    </r>
  </si>
  <si>
    <r>
      <rPr>
        <sz val="8"/>
        <color rgb="FF000000"/>
        <rFont val="Arial"/>
        <family val="2"/>
      </rPr>
      <t>Aluguel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máquinas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comerciais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industriais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operador</t>
    </r>
  </si>
  <si>
    <t>7740-3/00</t>
  </si>
  <si>
    <t>Gestão de ativos intangíveis não-financeiros</t>
  </si>
  <si>
    <t>7810-8/00</t>
  </si>
  <si>
    <t>Seleção e agenciamento de mão-de-obra</t>
  </si>
  <si>
    <t>7820-5/00</t>
  </si>
  <si>
    <t>Locação de mão-de-obra temporária</t>
  </si>
  <si>
    <t>7830-2/00</t>
  </si>
  <si>
    <t>Fornecimento e gestão de recursos humanos para terceiros</t>
  </si>
  <si>
    <t>7911-2/00</t>
  </si>
  <si>
    <t>Agências de viagens</t>
  </si>
  <si>
    <t>7912-1/00</t>
  </si>
  <si>
    <t>Operadores turísticos</t>
  </si>
  <si>
    <t>7990-2/00</t>
  </si>
  <si>
    <t>Serviços de reservas e outros serviços de turismo não especificados anteriormente</t>
  </si>
  <si>
    <t>8011-1/01</t>
  </si>
  <si>
    <t>Atividades de vigilância e segurança privada</t>
  </si>
  <si>
    <t>8011-1/02</t>
  </si>
  <si>
    <t>Serviços de adestramento de cães de guarda</t>
  </si>
  <si>
    <t>8012-9/00</t>
  </si>
  <si>
    <t>Atividades de transporte de valores</t>
  </si>
  <si>
    <t>8020-0/00</t>
  </si>
  <si>
    <t>Atividades de monitoramento de sistemas de segurança</t>
  </si>
  <si>
    <t>8030-7/00</t>
  </si>
  <si>
    <t>Atividades de investigação particular</t>
  </si>
  <si>
    <t>8111-7/00</t>
  </si>
  <si>
    <t>Serviços combinados para apoio a edifícios, exceto condomínios prediais</t>
  </si>
  <si>
    <t>8112-5/00</t>
  </si>
  <si>
    <t>Condomínios prediais</t>
  </si>
  <si>
    <t>8121-4/00</t>
  </si>
  <si>
    <t>Limpeza em prédios e em domicílios</t>
  </si>
  <si>
    <t>8122-2/00</t>
  </si>
  <si>
    <t>Imunização e controle de pragas urbanas</t>
  </si>
  <si>
    <t>8129-0/00</t>
  </si>
  <si>
    <t>Atividades de limpeza não especificadas anteriormente</t>
  </si>
  <si>
    <t>8130-3/00</t>
  </si>
  <si>
    <t>Atividades paisagísticas</t>
  </si>
  <si>
    <t>8211-3/00</t>
  </si>
  <si>
    <t>Serviços combinados de escritório 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</si>
  <si>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</si>
  <si>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</si>
  <si>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</si>
  <si>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</si>
  <si>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8220-2/00</t>
  </si>
  <si>
    <t>Atividades de teleatendimento</t>
  </si>
  <si>
    <t>8230-0/01</t>
  </si>
  <si>
    <t>Serviços de organização de feiras, congressos, exposições e festas</t>
  </si>
  <si>
    <t>8230-0/02</t>
  </si>
  <si>
    <t>Casas de festas e eventos</t>
  </si>
  <si>
    <t>8291-1/00</t>
  </si>
  <si>
    <t>Atividades de cobranças e informações cadastrais</t>
  </si>
  <si>
    <t>8292-0/00</t>
  </si>
  <si>
    <t>Envasamento e empacotamento sob contrato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</si>
  <si>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</si>
  <si>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</si>
  <si>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</si>
  <si>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</si>
  <si>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</si>
  <si>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</si>
  <si>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</si>
  <si>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</si>
  <si>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</si>
  <si>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</si>
  <si>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</si>
  <si>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</si>
  <si>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</si>
  <si>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</si>
  <si>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</si>
  <si>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</si>
  <si>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8411-6/00</t>
  </si>
  <si>
    <t>Administração pública em geral</t>
  </si>
  <si>
    <t>8412-4/00</t>
  </si>
  <si>
    <t>Regulação das atividades de saúde, educação, serviços culturais e outros serviços sociais</t>
  </si>
  <si>
    <t>8413-2/00</t>
  </si>
  <si>
    <t>Regulação das atividades econômicas</t>
  </si>
  <si>
    <t>8414-1/00</t>
  </si>
  <si>
    <t>Atividades de suporte à administração pública</t>
  </si>
  <si>
    <t>8421-3/00</t>
  </si>
  <si>
    <t>Relações exteriores</t>
  </si>
  <si>
    <t>8422-1/00</t>
  </si>
  <si>
    <t>Defesa</t>
  </si>
  <si>
    <t>8423-0/00</t>
  </si>
  <si>
    <t>Justiça</t>
  </si>
  <si>
    <t>8424-8/00</t>
  </si>
  <si>
    <t>Segurança e ordem pública</t>
  </si>
  <si>
    <t>8425-6/00</t>
  </si>
  <si>
    <t>Defesa Civil</t>
  </si>
  <si>
    <t>8430-2/00</t>
  </si>
  <si>
    <t>Seguridade social obrigatória</t>
  </si>
  <si>
    <t>8511-2/00</t>
  </si>
  <si>
    <t>Educação infantil - creche</t>
  </si>
  <si>
    <t>8512-1/00</t>
  </si>
  <si>
    <t>Educação infantil - pré-escola</t>
  </si>
  <si>
    <t>8513-9/00</t>
  </si>
  <si>
    <t>Ensino fundamental</t>
  </si>
  <si>
    <t>8520-1/00</t>
  </si>
  <si>
    <t>Ensino médio</t>
  </si>
  <si>
    <t>8531-7/00</t>
  </si>
  <si>
    <t>Educação superior - graduação</t>
  </si>
  <si>
    <t>8532-5/00</t>
  </si>
  <si>
    <t>Educação superior - graduação e pós-graduação</t>
  </si>
  <si>
    <t>8533-3/00</t>
  </si>
  <si>
    <t>Educação superior - pós-graduação e extensão</t>
  </si>
  <si>
    <t>8541-4/00</t>
  </si>
  <si>
    <t>Educação profissional de nível técnico</t>
  </si>
  <si>
    <t>8542-2/00</t>
  </si>
  <si>
    <t>Educação profissional de nível tecnológico</t>
  </si>
  <si>
    <t>8550-3/01</t>
  </si>
  <si>
    <t>Administração de caixas escolares</t>
  </si>
  <si>
    <t>8550-3/02</t>
  </si>
  <si>
    <t>Serviços auxiliares à educação</t>
  </si>
  <si>
    <t>8591-1/00</t>
  </si>
  <si>
    <t>Ensino de esportes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</si>
  <si>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</si>
  <si>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</si>
  <si>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</si>
  <si>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</si>
  <si>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</si>
  <si>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</si>
  <si>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</si>
  <si>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</si>
  <si>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8593-7/00</t>
  </si>
  <si>
    <t>Ensino de idiomas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</si>
  <si>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</si>
  <si>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</si>
  <si>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</si>
  <si>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</si>
  <si>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</si>
  <si>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</si>
  <si>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</si>
  <si>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</si>
  <si>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</si>
  <si>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</si>
  <si>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</si>
  <si>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</si>
  <si>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</si>
  <si>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</si>
  <si>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</si>
  <si>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</si>
  <si>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8621-6/01</t>
  </si>
  <si>
    <t>UTI móvel</t>
  </si>
  <si>
    <t>8621-6/02</t>
  </si>
  <si>
    <t>Serviços móveis de atendimento a urgências, exceto por UTI móvel</t>
  </si>
  <si>
    <t>8622-4/00</t>
  </si>
  <si>
    <t>Serviços de remoção de pacientes, exceto os serviços móveis de atendimento a urgências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</si>
  <si>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</si>
  <si>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</si>
  <si>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</si>
  <si>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</si>
  <si>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</si>
  <si>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</si>
  <si>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</si>
  <si>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Atividade odontológica com recursos para realização de procedimentos cirúrgicos</t>
  </si>
  <si>
    <t>8630-5/05</t>
  </si>
  <si>
    <t>Atividade odontológica sem recursos para realização de procedimentos cirúrgicos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</si>
  <si>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</si>
  <si>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</si>
  <si>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</si>
  <si>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</si>
  <si>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</si>
  <si>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</si>
  <si>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</si>
  <si>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</si>
  <si>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</si>
  <si>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</si>
  <si>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</si>
  <si>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</si>
  <si>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</si>
  <si>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</si>
  <si>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</si>
  <si>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</si>
  <si>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</si>
  <si>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</si>
  <si>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</si>
  <si>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</si>
  <si>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</si>
  <si>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</si>
  <si>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</si>
  <si>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</si>
  <si>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</si>
  <si>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</si>
  <si>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</si>
  <si>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</si>
  <si>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</si>
  <si>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</si>
  <si>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</si>
  <si>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</si>
  <si>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</si>
  <si>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</si>
  <si>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</si>
  <si>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</si>
  <si>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</si>
  <si>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</si>
  <si>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</si>
  <si>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</si>
  <si>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</si>
  <si>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</si>
  <si>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</si>
  <si>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</si>
  <si>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</si>
  <si>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</si>
  <si>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</si>
  <si>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</si>
  <si>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</si>
  <si>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</si>
  <si>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</si>
  <si>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</si>
  <si>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8660-7/00</t>
  </si>
  <si>
    <t>Atividades de apoio à gestão de saúde</t>
  </si>
  <si>
    <t>8690-9/01</t>
  </si>
  <si>
    <t>Atividades de práticas integrativas e complementares em saúde humana</t>
  </si>
  <si>
    <t>8690-9/02</t>
  </si>
  <si>
    <t>Atividades de banco de leite humano</t>
  </si>
  <si>
    <t>8690-9/99</t>
  </si>
  <si>
    <t>Outras atividades de atenção à saúde humana não especificadas anteriormente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</si>
  <si>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</si>
  <si>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</si>
  <si>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</si>
  <si>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</si>
  <si>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</si>
  <si>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</si>
  <si>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</si>
  <si>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</si>
  <si>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</si>
  <si>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</si>
  <si>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8712-3/00</t>
  </si>
  <si>
    <t>Atividades de fornecimento de infra-estrutura de apoio e assistência a paciente no domicílio</t>
  </si>
  <si>
    <t>8720-4/01</t>
  </si>
  <si>
    <t>Atividades de centros de assistência psicossocial</t>
  </si>
  <si>
    <r>
      <rPr>
        <sz val="8"/>
        <color rgb="FF000000"/>
        <rFont val="Arial"/>
        <family val="2"/>
      </rPr>
      <t>8720-4/99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</si>
  <si>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assistência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psicossocial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saúde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portadores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distúrbios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psíquicos,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deficiência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mental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dependência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química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</si>
  <si>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8730-1/01</t>
  </si>
  <si>
    <t>Orfanatos</t>
  </si>
  <si>
    <t>8730-1/02</t>
  </si>
  <si>
    <t>Albergues assistenciais</t>
  </si>
  <si>
    <r>
      <rPr>
        <sz val="8"/>
        <color rgb="FF000000"/>
        <rFont val="Arial"/>
        <family val="2"/>
      </rPr>
      <t>8730-1/99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</si>
  <si>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assistência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social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prestadas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residências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coletivas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particulares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</si>
  <si>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8800-6/00</t>
  </si>
  <si>
    <t>Serviços de assistência social sem alojamento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</si>
  <si>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</si>
  <si>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</si>
  <si>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</si>
  <si>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</si>
  <si>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</si>
  <si>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</si>
  <si>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</si>
  <si>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</si>
  <si>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</si>
  <si>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</si>
  <si>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</si>
  <si>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</si>
  <si>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</si>
  <si>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especificadas anteriormente</t>
  </si>
  <si>
    <t>9002-7/01</t>
  </si>
  <si>
    <t>Atividades de artistas plásticos, jornalistas independentes e escritores</t>
  </si>
  <si>
    <t>9002-7/02</t>
  </si>
  <si>
    <t>Restauração de obras-de-arte</t>
  </si>
  <si>
    <t>9003-5/00</t>
  </si>
  <si>
    <t>Gestão de espaços para artes cênicas, espetáculos e outras atividades artísticas</t>
  </si>
  <si>
    <t>9101-5/00</t>
  </si>
  <si>
    <t>Atividades de bibliotecas e arquivos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</si>
  <si>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</si>
  <si>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</si>
  <si>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</si>
  <si>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</si>
  <si>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r>
      <rPr>
        <sz val="8"/>
        <color rgb="FF000000"/>
        <rFont val="Arial"/>
        <family val="2"/>
      </rPr>
      <t>9103-1/00</t>
    </r>
  </si>
  <si>
    <r>
      <rPr>
        <sz val="8"/>
        <color rgb="FF000000"/>
        <rFont val="Arial"/>
        <family val="2"/>
      </rPr>
      <t>Atividades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jardins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botânicos,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zoológicos,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parques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nacionais,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reservas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ecológicas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áreas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proteção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ambiental</t>
    </r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</si>
  <si>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</si>
  <si>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</si>
  <si>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</si>
  <si>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</si>
  <si>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</si>
  <si>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</si>
  <si>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9311-5/00</t>
  </si>
  <si>
    <t>Gestão de instalações de esportes</t>
  </si>
  <si>
    <t>9312-3/00</t>
  </si>
  <si>
    <t>Clubes sociais, esportivos e similares</t>
  </si>
  <si>
    <t>9313-1/00</t>
  </si>
  <si>
    <t>Atividades de condicionamento físico</t>
  </si>
  <si>
    <t>9319-1/01</t>
  </si>
  <si>
    <t>Produção e promoção de eventos esportivos</t>
  </si>
  <si>
    <t>9319-1/99</t>
  </si>
  <si>
    <t>Outras atividades esportivas não especificadas anteriormente</t>
  </si>
  <si>
    <t>9321-2/00</t>
  </si>
  <si>
    <t>Parques de diversão e parques temáticos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</si>
  <si>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</si>
  <si>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</si>
  <si>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</si>
  <si>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</si>
  <si>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</si>
  <si>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</si>
  <si>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</si>
  <si>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</si>
  <si>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</si>
  <si>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</si>
  <si>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9411-1/00</t>
  </si>
  <si>
    <t>Atividades de organizações associativas patronais e empresariais</t>
  </si>
  <si>
    <t>9412-0/00</t>
  </si>
  <si>
    <t>Atividades de organizações associativas profissionais</t>
  </si>
  <si>
    <t>9420-1/00</t>
  </si>
  <si>
    <t>Atividades de organizações sindicais</t>
  </si>
  <si>
    <t>9430-8/00</t>
  </si>
  <si>
    <t>Atividades de associações de defesa de direitos sociais</t>
  </si>
  <si>
    <t>9491-0/00</t>
  </si>
  <si>
    <t>Atividades de organizações religiosas</t>
  </si>
  <si>
    <t>9492-8/00</t>
  </si>
  <si>
    <t>Atividades de organizações políticas</t>
  </si>
  <si>
    <t>9493-6/00</t>
  </si>
  <si>
    <t>Atividades de organizações associativas ligadas à cultura e à arte</t>
  </si>
  <si>
    <t>9499-5/00</t>
  </si>
  <si>
    <t>Atividades associativas não especificadas anteriormente</t>
  </si>
  <si>
    <t>9511-8/00</t>
  </si>
  <si>
    <t>Reparação e manutenção de computadores e de equipamentos periféricos</t>
  </si>
  <si>
    <t>9512-6/00</t>
  </si>
  <si>
    <t>Reparação e manutenção de equipamentos de comunicação</t>
  </si>
  <si>
    <t>9521-5/00</t>
  </si>
  <si>
    <t>Reparação e manutenção de equipamentos eletroeletrônicos de uso pessoal e doméstico</t>
  </si>
  <si>
    <t>9529-1/01</t>
  </si>
  <si>
    <t>Reparação de calçados, de bolsas e artigos de viagem*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</si>
  <si>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</si>
  <si>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</si>
  <si>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</si>
  <si>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</si>
  <si>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</si>
  <si>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</si>
  <si>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</si>
  <si>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</si>
  <si>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</si>
  <si>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</si>
  <si>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r>
      <rPr>
        <sz val="8"/>
        <color rgb="FF000000"/>
        <rFont val="Arial"/>
        <family val="2"/>
      </rPr>
      <t>9529-1/99</t>
    </r>
  </si>
  <si>
    <r>
      <rPr>
        <sz val="8"/>
        <color rgb="FF000000"/>
        <rFont val="Arial"/>
        <family val="2"/>
      </rPr>
      <t>Reparação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manutenção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outros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objetos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equipamentos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pessoais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domésticos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especificados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anteriormente</t>
    </r>
  </si>
  <si>
    <t>9601-7/01</t>
  </si>
  <si>
    <t>Lavanderias</t>
  </si>
  <si>
    <t>9601-7/02</t>
  </si>
  <si>
    <t>Tinturarias</t>
  </si>
  <si>
    <t>9601-7/03</t>
  </si>
  <si>
    <t>Toalheiros</t>
  </si>
  <si>
    <t>9602-5/01</t>
  </si>
  <si>
    <t>Cabeleireiros</t>
  </si>
  <si>
    <t>9602-5/02</t>
  </si>
  <si>
    <t>Outras atividades de tratamento de beleza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</si>
  <si>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</si>
  <si>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</si>
  <si>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</si>
  <si>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</si>
  <si>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</si>
  <si>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</si>
  <si>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</si>
  <si>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</si>
  <si>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</si>
  <si>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</si>
  <si>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</si>
  <si>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</si>
  <si>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9609-2/01</t>
  </si>
  <si>
    <t>Clínicas de estética e similares*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</si>
  <si>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</si>
  <si>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</si>
  <si>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</si>
  <si>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</si>
  <si>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</si>
  <si>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</si>
  <si>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9609-2/99</t>
  </si>
  <si>
    <t>Outras atividades de serviços pessoais não especificadas anteriormente</t>
  </si>
  <si>
    <t>9700-5/00</t>
  </si>
  <si>
    <t>Serviços domésticos</t>
  </si>
  <si>
    <t>9900-8/00</t>
  </si>
  <si>
    <t>Organismos internacionais e outras instituições extraterritoriais</t>
  </si>
  <si>
    <t xml:space="preserve"> UNIDADE DE OPERAÇÃO</t>
  </si>
  <si>
    <t>ORGANIZAÇÃO INVENTARIANTE</t>
  </si>
  <si>
    <t>Resíduos (resíduos sólidos + efluentes)
(kg)</t>
  </si>
  <si>
    <t>Combustão estacionária 
(kg)</t>
  </si>
  <si>
    <t>Combustão móvel 
(kg)</t>
  </si>
  <si>
    <t>Emissões fugitivas 
(kg)</t>
  </si>
  <si>
    <t>Processos industriais 
(kg)</t>
  </si>
  <si>
    <t>tCO2e</t>
  </si>
  <si>
    <t>QUALIFICAÇÃO PROFISSIONAL</t>
  </si>
  <si>
    <t>RESPONSÁVEL PELA ORGANIZAÇÃO INVENTARIANTE</t>
  </si>
  <si>
    <t>RESPONSÁVEL PELA DECLARAÇÃO DE EMISSÕES</t>
  </si>
  <si>
    <t xml:space="preserve">Total das emissões de HFCs </t>
  </si>
  <si>
    <t xml:space="preserve">Total das emissões de PFCs </t>
  </si>
  <si>
    <t xml:space="preserve">Total das emissões de Gases refrigerantes </t>
  </si>
  <si>
    <t>Total das Emissões de ESCOPO I</t>
  </si>
  <si>
    <t>Atividades agrícolas e mudanças no uso do solo
 (kg)</t>
  </si>
  <si>
    <r>
      <t>Emissões 
(</t>
    </r>
    <r>
      <rPr>
        <b/>
        <sz val="15"/>
        <rFont val="Calibri"/>
        <family val="2"/>
        <scheme val="minor"/>
      </rPr>
      <t>tCO</t>
    </r>
    <r>
      <rPr>
        <b/>
        <vertAlign val="subscript"/>
        <sz val="15"/>
        <rFont val="Calibri"/>
        <family val="2"/>
        <scheme val="minor"/>
      </rPr>
      <t>2</t>
    </r>
    <r>
      <rPr>
        <b/>
        <sz val="15"/>
        <rFont val="Calibri"/>
        <family val="2"/>
        <scheme val="minor"/>
      </rPr>
      <t>e</t>
    </r>
    <r>
      <rPr>
        <b/>
        <sz val="15"/>
        <color theme="1"/>
        <rFont val="Calibri"/>
        <family val="2"/>
        <scheme val="minor"/>
      </rPr>
      <t>)</t>
    </r>
  </si>
  <si>
    <r>
      <t xml:space="preserve">O </t>
    </r>
    <r>
      <rPr>
        <b/>
        <sz val="9"/>
        <color theme="1"/>
        <rFont val="Calibri"/>
        <family val="2"/>
        <scheme val="minor"/>
      </rPr>
      <t>Selo CLIMA PARANÁ</t>
    </r>
    <r>
      <rPr>
        <sz val="9"/>
        <color theme="1"/>
        <rFont val="Calibri"/>
        <family val="2"/>
        <scheme val="minor"/>
      </rPr>
      <t xml:space="preserve"> só será outorgado se houver representante da empresa presente na Cerimônia Solene de outorga.Uma mesma pessoa não poderá representar mais de uma empresa.</t>
    </r>
  </si>
  <si>
    <r>
      <t>Emissões totais 
(</t>
    </r>
    <r>
      <rPr>
        <b/>
        <sz val="15"/>
        <rFont val="Calibri"/>
        <family val="2"/>
        <scheme val="minor"/>
      </rPr>
      <t>tCO</t>
    </r>
    <r>
      <rPr>
        <b/>
        <vertAlign val="subscript"/>
        <sz val="15"/>
        <rFont val="Calibri"/>
        <family val="2"/>
        <scheme val="minor"/>
      </rPr>
      <t>2</t>
    </r>
    <r>
      <rPr>
        <b/>
        <sz val="15"/>
        <rFont val="Calibri"/>
        <family val="2"/>
        <scheme val="minor"/>
      </rPr>
      <t>e</t>
    </r>
    <r>
      <rPr>
        <b/>
        <sz val="15"/>
        <color theme="1"/>
        <rFont val="Calibri"/>
        <family val="2"/>
        <scheme val="minor"/>
      </rPr>
      <t>)</t>
    </r>
  </si>
  <si>
    <t>Total Emissões de ESCOPO I</t>
  </si>
  <si>
    <t>Total Emissões de ESCOPO II</t>
  </si>
  <si>
    <t>Outros Gases</t>
  </si>
  <si>
    <t>Total de Emissões de Carbono Biogênico</t>
  </si>
  <si>
    <t>Total Emissões de ESCOPO III</t>
  </si>
  <si>
    <t>EMISSÕES TOTAIS (Escopo I + Escopo II + Escopo III)</t>
  </si>
  <si>
    <t>Viagens a negócios</t>
  </si>
  <si>
    <t>Deslocamento de funcionários          (casa-trabalho)</t>
  </si>
  <si>
    <t>Transporte e distribuição (downstream)</t>
  </si>
  <si>
    <t>Efluentes líquidos gerados</t>
  </si>
  <si>
    <t>Resíduos sólidos gerados</t>
  </si>
  <si>
    <r>
      <t>CO</t>
    </r>
    <r>
      <rPr>
        <b/>
        <vertAlign val="subscript"/>
        <sz val="15"/>
        <rFont val="Calibri"/>
        <family val="2"/>
      </rPr>
      <t>2</t>
    </r>
    <r>
      <rPr>
        <b/>
        <sz val="15"/>
        <rFont val="Calibri"/>
        <family val="2"/>
      </rPr>
      <t xml:space="preserve"> (t)</t>
    </r>
  </si>
  <si>
    <r>
      <t>CH</t>
    </r>
    <r>
      <rPr>
        <b/>
        <vertAlign val="subscript"/>
        <sz val="15"/>
        <rFont val="Calibri"/>
        <family val="2"/>
      </rPr>
      <t>4</t>
    </r>
    <r>
      <rPr>
        <b/>
        <sz val="15"/>
        <rFont val="Calibri"/>
        <family val="2"/>
      </rPr>
      <t xml:space="preserve"> (t)</t>
    </r>
  </si>
  <si>
    <r>
      <t>N</t>
    </r>
    <r>
      <rPr>
        <b/>
        <vertAlign val="subscript"/>
        <sz val="15"/>
        <rFont val="Calibri"/>
        <family val="2"/>
      </rPr>
      <t>2</t>
    </r>
    <r>
      <rPr>
        <b/>
        <sz val="15"/>
        <rFont val="Calibri"/>
        <family val="2"/>
      </rPr>
      <t>O (t)</t>
    </r>
  </si>
  <si>
    <t>Emissões Totais (tCO2e)</t>
  </si>
  <si>
    <t>Outras emissões de Escopo III</t>
  </si>
  <si>
    <r>
      <t>TOTAL DE EMISSÕES POR CATEGORIAS (tCO</t>
    </r>
    <r>
      <rPr>
        <b/>
        <sz val="18"/>
        <color theme="1"/>
        <rFont val="Calibri"/>
        <family val="2"/>
      </rPr>
      <t>₂e)</t>
    </r>
  </si>
  <si>
    <t xml:space="preserve">Emissões de ESCOPO I </t>
  </si>
  <si>
    <r>
      <t>Transporte e distribuição (</t>
    </r>
    <r>
      <rPr>
        <b/>
        <i/>
        <sz val="15"/>
        <rFont val="Calibri"/>
        <family val="2"/>
      </rPr>
      <t>upstream</t>
    </r>
    <r>
      <rPr>
        <b/>
        <sz val="15"/>
        <rFont val="Calibri"/>
        <family val="2"/>
      </rPr>
      <t>)</t>
    </r>
  </si>
  <si>
    <r>
      <t>Emissões de CO</t>
    </r>
    <r>
      <rPr>
        <b/>
        <vertAlign val="subscript"/>
        <sz val="15"/>
        <rFont val="Calibri"/>
        <family val="2"/>
      </rPr>
      <t>2</t>
    </r>
    <r>
      <rPr>
        <b/>
        <sz val="15"/>
        <rFont val="Calibri"/>
        <family val="2"/>
      </rPr>
      <t xml:space="preserve"> biogênico (t)</t>
    </r>
  </si>
  <si>
    <r>
      <t>Dióxido de Carbono (CO</t>
    </r>
    <r>
      <rPr>
        <b/>
        <sz val="14"/>
        <color theme="1"/>
        <rFont val="Calibri"/>
        <family val="2"/>
      </rPr>
      <t>₂</t>
    </r>
    <r>
      <rPr>
        <b/>
        <sz val="14"/>
        <color theme="1"/>
        <rFont val="Calibri"/>
        <family val="2"/>
        <scheme val="minor"/>
      </rPr>
      <t>)</t>
    </r>
  </si>
  <si>
    <r>
      <t>Metano (CH</t>
    </r>
    <r>
      <rPr>
        <b/>
        <sz val="14"/>
        <color theme="1"/>
        <rFont val="Calibri"/>
        <family val="2"/>
      </rPr>
      <t>₄</t>
    </r>
    <r>
      <rPr>
        <b/>
        <sz val="14"/>
        <color theme="1"/>
        <rFont val="Calibri"/>
        <family val="2"/>
        <scheme val="minor"/>
      </rPr>
      <t>)</t>
    </r>
  </si>
  <si>
    <r>
      <t>Óxido nitroso (N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O)</t>
    </r>
  </si>
  <si>
    <r>
      <t xml:space="preserve">CNPJ </t>
    </r>
    <r>
      <rPr>
        <sz val="14"/>
        <color theme="1"/>
        <rFont val="Calibri"/>
        <family val="2"/>
        <scheme val="minor"/>
      </rPr>
      <t>(se pessoa jurídica)</t>
    </r>
  </si>
  <si>
    <r>
      <t xml:space="preserve">CPF </t>
    </r>
    <r>
      <rPr>
        <sz val="14"/>
        <color theme="1"/>
        <rFont val="Calibri"/>
        <family val="2"/>
        <scheme val="minor"/>
      </rPr>
      <t>(se pessoa física)</t>
    </r>
  </si>
  <si>
    <t>TABELA 3 - EMISSÕES PELO CONSUMO DE ENERGIA ELÉTRICA - ESCOPO II</t>
  </si>
  <si>
    <t>Mês</t>
  </si>
  <si>
    <t>kWh por mês</t>
  </si>
  <si>
    <t xml:space="preserve">Fatores de emissão </t>
  </si>
  <si>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</si>
  <si>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</si>
  <si>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</si>
  <si>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</si>
  <si>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</si>
  <si>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</si>
  <si>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</si>
  <si>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</si>
  <si>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</si>
  <si>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</si>
  <si>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</si>
  <si>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</si>
  <si>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>TOTAL ESCOPO II</t>
  </si>
  <si>
    <t>Consumo (kwh/ano)</t>
  </si>
  <si>
    <t>Total emissão (tCO2e)</t>
  </si>
  <si>
    <r>
      <t>Emissões mensais CO</t>
    </r>
    <r>
      <rPr>
        <b/>
        <vertAlign val="subscript"/>
        <sz val="16"/>
        <rFont val="Calibri"/>
        <family val="2"/>
        <scheme val="minor"/>
      </rPr>
      <t>2</t>
    </r>
    <r>
      <rPr>
        <b/>
        <sz val="16"/>
        <rFont val="Calibri"/>
        <family val="2"/>
        <scheme val="minor"/>
      </rPr>
      <t xml:space="preserve"> (kg)</t>
    </r>
  </si>
  <si>
    <t>TOTAL (tCO2e)</t>
  </si>
  <si>
    <t>TABELA 4 - EMISSÕES PELO CONSUMO DE ENERGIA DE FONTE TÉRMICA - ESCOPO II</t>
  </si>
  <si>
    <t>EMISSÕES DE ESCOPO III (OPCIONAL - Preenchimento não obrigatório)</t>
  </si>
  <si>
    <t xml:space="preserve">SÍNTESE DAS EMISSÕES </t>
  </si>
  <si>
    <t>Potencial de aquecimento global -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</si>
</sst>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&quot;&quot;00&quot;.&quot;000&quot;.&quot;000&quot;/&quot;0000\-00"/>
    <numFmt numFmtId="165" formatCode="0##&quot;.&quot;###&quot;.&quot;###\-##"/>
    <numFmt numFmtId="166" formatCode="##&quot;.&quot;###&quot;.&quot;###\-#"/>
    <numFmt numFmtId="167" formatCode="\(##\)&quot;&quot;####&quot;-&quot;####"/>
    <numFmt numFmtId="168" formatCode="00000\-000"/>
    <numFmt numFmtId="169" formatCode="#,##0.000"/>
    <numFmt numFmtId="170" formatCode="#,##0.0"/>
    <numFmt numFmtId="171" formatCode="_(* #,##0.00_);_(* \(#,##0.00\);_(* &quot;-&quot;??_);_(@_)"/>
    <numFmt numFmtId="172" formatCode="_(* #,##0.0000000_);_(* \(#,##0.0000000\);_(* &quot;-&quot;??_);_(@_)"/>
    <numFmt numFmtId="173" formatCode="_(* #,##0.000000_);_(* \(#,##0.000000\);_(* &quot;-&quot;??_);_(@_)"/>
    <numFmt numFmtId="174" formatCode="0.0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vertAlign val="subscript"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000000"/>
      <name val="Verdana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color rgb="FFFF0000"/>
      <name val="Calibri"/>
      <family val="2"/>
      <scheme val="minor"/>
    </font>
    <font>
      <sz val="8"/>
      <color rgb="FF000000"/>
      <name val="Arial"/>
      <family val="2"/>
    </font>
    <font>
      <sz val="4"/>
      <color rgb="FF000000"/>
      <name val="Arial"/>
      <family val="2"/>
    </font>
    <font>
      <i/>
      <sz val="8"/>
      <color rgb="FF000000"/>
      <name val="Arial"/>
      <family val="2"/>
    </font>
    <font>
      <b/>
      <sz val="25"/>
      <color theme="1"/>
      <name val="Calibri"/>
      <family val="2"/>
      <scheme val="minor"/>
    </font>
    <font>
      <b/>
      <vertAlign val="subscript"/>
      <sz val="1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5"/>
      <name val="Calibri"/>
      <family val="2"/>
    </font>
    <font>
      <sz val="15"/>
      <color theme="1"/>
      <name val="Calibri"/>
      <family val="2"/>
    </font>
    <font>
      <b/>
      <sz val="15"/>
      <name val="Calibri"/>
      <family val="2"/>
    </font>
    <font>
      <b/>
      <vertAlign val="subscript"/>
      <sz val="15"/>
      <name val="Calibri"/>
      <family val="2"/>
    </font>
    <font>
      <b/>
      <sz val="18"/>
      <color theme="1"/>
      <name val="Calibri"/>
      <family val="2"/>
    </font>
    <font>
      <b/>
      <i/>
      <sz val="15"/>
      <name val="Calibri"/>
      <family val="2"/>
    </font>
    <font>
      <b/>
      <sz val="14"/>
      <color theme="1"/>
      <name val="Calibri"/>
      <family val="2"/>
    </font>
    <font>
      <b/>
      <vertAlign val="subscript"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6"/>
      <name val="Calibri"/>
      <family val="2"/>
      <scheme val="minor"/>
    </font>
    <font>
      <b/>
      <sz val="15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9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0" fontId="30" fillId="8" borderId="0" applyNumberFormat="0" applyFont="0" applyBorder="0" applyAlignment="0">
      <protection locked="0"/>
    </xf>
    <xf numFmtId="0" fontId="30" fillId="9" borderId="0" applyNumberFormat="0" applyFont="0" applyBorder="0" applyAlignment="0" applyProtection="0"/>
  </cellStyleXfs>
  <cellXfs count="21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7" fontId="0" fillId="2" borderId="0" xfId="0" applyNumberForma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" fontId="17" fillId="4" borderId="1" xfId="0" applyNumberFormat="1" applyFont="1" applyFill="1" applyBorder="1" applyAlignment="1" applyProtection="1">
      <alignment horizontal="center" vertical="center" wrapText="1"/>
    </xf>
    <xf numFmtId="3" fontId="17" fillId="4" borderId="8" xfId="0" applyNumberFormat="1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>
      <alignment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5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33" xfId="0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 wrapText="1"/>
    </xf>
    <xf numFmtId="0" fontId="22" fillId="2" borderId="31" xfId="0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 applyProtection="1">
      <alignment horizontal="center" vertical="center" wrapText="1"/>
    </xf>
    <xf numFmtId="4" fontId="14" fillId="6" borderId="0" xfId="0" applyNumberFormat="1" applyFont="1" applyFill="1" applyBorder="1" applyAlignment="1" applyProtection="1">
      <alignment horizontal="center" vertical="center" wrapText="1"/>
    </xf>
    <xf numFmtId="4" fontId="14" fillId="6" borderId="8" xfId="0" applyNumberFormat="1" applyFont="1" applyFill="1" applyBorder="1" applyAlignment="1" applyProtection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/>
    </xf>
    <xf numFmtId="168" fontId="0" fillId="5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5" fillId="5" borderId="25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 applyProtection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5" borderId="26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7" fillId="5" borderId="8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8" fillId="2" borderId="0" xfId="0" applyFont="1" applyFill="1"/>
    <xf numFmtId="169" fontId="3" fillId="3" borderId="1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3" fontId="17" fillId="4" borderId="7" xfId="0" applyNumberFormat="1" applyFont="1" applyFill="1" applyBorder="1" applyAlignment="1" applyProtection="1">
      <alignment horizontal="center" vertical="center" wrapText="1"/>
    </xf>
    <xf numFmtId="4" fontId="14" fillId="6" borderId="7" xfId="0" applyNumberFormat="1" applyFont="1" applyFill="1" applyBorder="1" applyAlignment="1" applyProtection="1">
      <alignment horizontal="center" vertical="center" wrapText="1"/>
    </xf>
    <xf numFmtId="169" fontId="8" fillId="5" borderId="1" xfId="0" applyNumberFormat="1" applyFont="1" applyFill="1" applyBorder="1" applyAlignment="1">
      <alignment horizontal="center" vertical="center"/>
    </xf>
    <xf numFmtId="3" fontId="29" fillId="7" borderId="0" xfId="0" applyNumberFormat="1" applyFont="1" applyFill="1"/>
    <xf numFmtId="170" fontId="29" fillId="7" borderId="0" xfId="0" applyNumberFormat="1" applyFont="1" applyFill="1" applyAlignment="1">
      <alignment horizontal="right" vertical="center" indent="1"/>
    </xf>
    <xf numFmtId="0" fontId="0" fillId="2" borderId="0" xfId="0" applyFill="1" applyAlignment="1">
      <alignment horizontal="center"/>
    </xf>
    <xf numFmtId="171" fontId="31" fillId="2" borderId="0" xfId="2" applyNumberFormat="1" applyFont="1" applyFill="1" applyBorder="1" applyAlignment="1" applyProtection="1">
      <alignment horizontal="left" vertical="center" indent="1"/>
    </xf>
    <xf numFmtId="4" fontId="16" fillId="2" borderId="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169" fontId="9" fillId="2" borderId="3" xfId="0" applyNumberFormat="1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9" fontId="3" fillId="2" borderId="3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Alignment="1">
      <alignment horizontal="left" vertical="center"/>
    </xf>
    <xf numFmtId="3" fontId="29" fillId="2" borderId="0" xfId="0" applyNumberFormat="1" applyFont="1" applyFill="1"/>
    <xf numFmtId="170" fontId="29" fillId="2" borderId="0" xfId="0" applyNumberFormat="1" applyFont="1" applyFill="1" applyAlignment="1">
      <alignment horizontal="right" vertical="center" indent="1"/>
    </xf>
    <xf numFmtId="0" fontId="29" fillId="2" borderId="0" xfId="0" applyFont="1" applyFill="1"/>
    <xf numFmtId="0" fontId="29" fillId="2" borderId="0" xfId="0" applyFont="1" applyFill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39" fillId="2" borderId="0" xfId="0" applyFont="1" applyFill="1"/>
    <xf numFmtId="0" fontId="4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174" fontId="13" fillId="3" borderId="1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0" fontId="32" fillId="2" borderId="0" xfId="0" applyFont="1" applyFill="1" applyBorder="1"/>
    <xf numFmtId="0" fontId="33" fillId="3" borderId="2" xfId="0" applyFont="1" applyFill="1" applyBorder="1" applyAlignment="1">
      <alignment horizontal="left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2" fillId="5" borderId="1" xfId="0" applyFont="1" applyFill="1" applyBorder="1"/>
    <xf numFmtId="171" fontId="33" fillId="5" borderId="1" xfId="2" applyNumberFormat="1" applyFont="1" applyFill="1" applyBorder="1" applyAlignment="1" applyProtection="1">
      <alignment horizontal="left" vertical="center" indent="1"/>
    </xf>
    <xf numFmtId="171" fontId="33" fillId="5" borderId="2" xfId="2" applyNumberFormat="1" applyFont="1" applyFill="1" applyBorder="1" applyAlignment="1" applyProtection="1">
      <alignment horizontal="left" vertical="center" indent="1"/>
    </xf>
    <xf numFmtId="0" fontId="42" fillId="5" borderId="1" xfId="0" applyFont="1" applyFill="1" applyBorder="1"/>
    <xf numFmtId="172" fontId="33" fillId="5" borderId="1" xfId="1" applyNumberFormat="1" applyFont="1" applyFill="1" applyBorder="1" applyAlignment="1">
      <alignment horizontal="right" vertical="center" indent="1"/>
    </xf>
    <xf numFmtId="173" fontId="33" fillId="5" borderId="1" xfId="3" applyNumberFormat="1" applyFont="1" applyFill="1" applyBorder="1" applyAlignment="1">
      <alignment horizontal="right" vertical="center" indent="1"/>
    </xf>
    <xf numFmtId="173" fontId="33" fillId="5" borderId="1" xfId="1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8" fontId="0" fillId="5" borderId="2" xfId="0" applyNumberFormat="1" applyFont="1" applyFill="1" applyBorder="1" applyAlignment="1">
      <alignment horizontal="center" vertical="center"/>
    </xf>
    <xf numFmtId="168" fontId="0" fillId="5" borderId="3" xfId="0" applyNumberFormat="1" applyFont="1" applyFill="1" applyBorder="1" applyAlignment="1">
      <alignment horizontal="center" vertical="center"/>
    </xf>
    <xf numFmtId="168" fontId="0" fillId="5" borderId="4" xfId="0" applyNumberFormat="1" applyFont="1" applyFill="1" applyBorder="1" applyAlignment="1">
      <alignment horizontal="center" vertical="center"/>
    </xf>
    <xf numFmtId="164" fontId="0" fillId="5" borderId="15" xfId="0" applyNumberFormat="1" applyFont="1" applyFill="1" applyBorder="1" applyAlignment="1">
      <alignment horizontal="center" vertical="center"/>
    </xf>
    <xf numFmtId="164" fontId="0" fillId="5" borderId="16" xfId="0" applyNumberFormat="1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7" fontId="0" fillId="5" borderId="21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7" fontId="0" fillId="5" borderId="22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6" fontId="0" fillId="5" borderId="2" xfId="0" applyNumberFormat="1" applyFont="1" applyFill="1" applyBorder="1" applyAlignment="1">
      <alignment horizontal="center" vertical="center"/>
    </xf>
    <xf numFmtId="166" fontId="0" fillId="5" borderId="3" xfId="0" applyNumberFormat="1" applyFont="1" applyFill="1" applyBorder="1" applyAlignment="1">
      <alignment horizontal="center" vertical="center"/>
    </xf>
    <xf numFmtId="166" fontId="0" fillId="5" borderId="4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165" fontId="0" fillId="5" borderId="3" xfId="0" applyNumberFormat="1" applyFont="1" applyFill="1" applyBorder="1" applyAlignment="1">
      <alignment horizontal="center" vertical="center"/>
    </xf>
    <xf numFmtId="165" fontId="0" fillId="5" borderId="4" xfId="0" applyNumberFormat="1" applyFont="1" applyFill="1" applyBorder="1" applyAlignment="1">
      <alignment horizontal="center" vertical="center"/>
    </xf>
    <xf numFmtId="167" fontId="0" fillId="5" borderId="2" xfId="0" applyNumberFormat="1" applyFont="1" applyFill="1" applyBorder="1" applyAlignment="1">
      <alignment horizontal="center" vertical="center"/>
    </xf>
    <xf numFmtId="167" fontId="0" fillId="5" borderId="3" xfId="0" applyNumberFormat="1" applyFont="1" applyFill="1" applyBorder="1" applyAlignment="1">
      <alignment horizontal="center" vertical="center"/>
    </xf>
    <xf numFmtId="167" fontId="0" fillId="5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40" fillId="5" borderId="18" xfId="0" applyFont="1" applyFill="1" applyBorder="1" applyAlignment="1">
      <alignment horizontal="center" vertical="center" wrapText="1"/>
    </xf>
    <xf numFmtId="0" fontId="40" fillId="5" borderId="20" xfId="0" applyFont="1" applyFill="1" applyBorder="1" applyAlignment="1">
      <alignment horizontal="center" vertical="center" wrapText="1"/>
    </xf>
    <xf numFmtId="170" fontId="7" fillId="3" borderId="18" xfId="0" applyNumberFormat="1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horizontal="center" vertical="center"/>
    </xf>
    <xf numFmtId="170" fontId="7" fillId="3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7" fontId="8" fillId="5" borderId="21" xfId="0" applyNumberFormat="1" applyFont="1" applyFill="1" applyBorder="1" applyAlignment="1">
      <alignment horizontal="center" vertical="center"/>
    </xf>
    <xf numFmtId="167" fontId="8" fillId="5" borderId="22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</cellXfs>
  <cellStyles count="4">
    <cellStyle name="Biomassa" xfId="3"/>
    <cellStyle name="Editáveis" xfId="2"/>
    <cellStyle name="Normal" xfId="0" builtinId="0"/>
    <cellStyle name="Vírgula" xfId="1" builtinId="3"/>
  </cellStyles>
  <dxfs count="1">
    <dxf>
      <font>
        <color auto="1"/>
      </font>
      <fill>
        <patternFill>
          <fgColor auto="1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99388</xdr:rowOff>
    </xdr:from>
    <xdr:to>
      <xdr:col>17</xdr:col>
      <xdr:colOff>0</xdr:colOff>
      <xdr:row>48</xdr:row>
      <xdr:rowOff>28575</xdr:rowOff>
    </xdr:to>
    <xdr:sp macro="" textlink="">
      <xdr:nvSpPr>
        <xdr:cNvPr id="3" name="CaixaDeTexto 2"/>
        <xdr:cNvSpPr txBox="1"/>
      </xdr:nvSpPr>
      <xdr:spPr>
        <a:xfrm>
          <a:off x="1724025" y="99388"/>
          <a:ext cx="8639175" cy="11816387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tx1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threePt" dir="t"/>
        </a:scene3d>
        <a:sp3d contourW="12700">
          <a:bevelB/>
          <a:contourClr>
            <a:schemeClr val="tx2">
              <a:lumMod val="60000"/>
              <a:lumOff val="40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pt-BR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INSTRUÇÕES PARA PREENCHIMENTO DA DECLARAÇÃO DE EMISSÕES</a:t>
          </a:r>
        </a:p>
        <a:p>
          <a:endParaRPr lang="pt-B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Planilha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	Dados da ORGANIZAÇÃO INVENTARIANTE (ou seja, da empresa)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Preencher com os 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dados da organização que está declarando suas emissões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de gases de efeito estufa.</a:t>
          </a:r>
          <a:endParaRPr lang="pt-BR" sz="1200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i="1">
              <a:solidFill>
                <a:schemeClr val="dk1"/>
              </a:solidFill>
              <a:latin typeface="+mn-lt"/>
              <a:ea typeface="+mn-ea"/>
              <a:cs typeface="+mn-cs"/>
            </a:rPr>
            <a:t>Observações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endParaRPr lang="pt-BR" sz="1200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A.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Os dados da Unidade de Operação devem ser preenchidos quando a Declaração de Emissões se referir a apenas uma Unidade de 	Operação, representando parcela das emissões totais da Organização Inventariante.</a:t>
          </a:r>
          <a:endParaRPr lang="pt-BR" sz="1200"/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ATENÇÃO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: A Declaração de Emissões deve, por princípio, abarcar todo o conjunto de Unidades de Operação e instalações que                                                       	estejam sujeitas ao controle decisório da Organização Inventariante. Caso isso não seja possível, a Organização Inventariante deverá 	justificar a decisão de reportar as emissões de apenas parte do conjunto de Unidades de Operação e instalações. A SEDEST poderá 	aceitar ou rejeitar a justificativa.</a:t>
          </a:r>
        </a:p>
        <a:p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B.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 Responsável pela Organização Inventariante deve ser proprietário, sócio-gerente ou gerente habilitado 			legalmente a representar a Organização Inventariante.</a:t>
          </a:r>
          <a:endParaRPr lang="pt-BR" sz="1200"/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C.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Os dados do Responsável pela Declaração de Emissões devem ser preenchidos </a:t>
          </a:r>
          <a:r>
            <a:rPr lang="pt-BR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apenas quando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este não 			for a mesma pessoa descrita como Responsável pela Organização Inventariante.</a:t>
          </a:r>
          <a:endParaRPr lang="pt-BR" sz="1200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	D. 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Ano inventariado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Preencher informando o ano civil (o ano civil abrange o período de 1º de janeiro a 31 de dezembro) a que 			se refere à Declaração de Emissões. O ano inventariado deve ser aquele 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imediatamente anterior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ao ano em que a 		Declaração de Emissões for enviada a SEDEST. Por exemplo: se a Declaração de Emissões for 			enviada em qualquer dia do ano de 2020, o ano inventariado deverá ser 2019.</a:t>
          </a:r>
          <a:endParaRPr lang="pt-BR" sz="1200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  <a:endParaRPr lang="pt-BR" sz="1200"/>
        </a:p>
        <a:p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Planilha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	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Emissões de ESCOPO 1 e REMOÇÕES</a:t>
          </a:r>
          <a:endParaRPr lang="pt-B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Preencher com as emissões, em 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quilogramas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 gases de efeito estufa resultantes de atividades que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estão 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sob controle direto  </a:t>
          </a:r>
          <a:r>
            <a:rPr lang="pt-BR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(não 	terceirizado)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da Organização Inventariante.  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Por exemplo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: geradores de energia, operação de frota própria, emissões fugitivas de ar 	condicionado e refrigeração. 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Estas emissões são subdivididas em 6 categorias:  1. Combustão estacionária (geradores, caldeiras, 	fornos, aquecedores, etc. - que não se movem por si mesmos);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Combustão móvel (veículos); 3.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Emissões fugitivas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(ar condicionado, refrigeração, etc);  4. Processos industriais (emissões causadas por reações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químicas na fabricação. Por exemplo 	produção de cal e cimento); 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Atividades agrícolas (ver metodologia e Ferramenta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Cálculo para setor agrícola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“</a:t>
          </a:r>
          <a:r>
            <a:rPr lang="pt-BR" sz="1100" i="1">
              <a:solidFill>
                <a:schemeClr val="dk1"/>
              </a:solidFill>
              <a:latin typeface="+mn-lt"/>
              <a:ea typeface="+mn-ea"/>
              <a:cs typeface="+mn-cs"/>
            </a:rPr>
            <a:t>Agricultural 	Guidance for Brazil - Portuguese (Diretrizes Agropecuárias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”. [https://ghgprotocol.org/agriculture-guidance);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6.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Resíduos sólidos e 	efluentes.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i="1">
              <a:solidFill>
                <a:schemeClr val="dk1"/>
              </a:solidFill>
              <a:latin typeface="+mn-lt"/>
              <a:ea typeface="+mn-ea"/>
              <a:cs typeface="+mn-cs"/>
            </a:rPr>
            <a:t>Quando for o caso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as emissões resultantes da 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combustão de carbono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biogênico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devem ser informadas em 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toneladas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de CO2.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i="1">
              <a:solidFill>
                <a:schemeClr val="dk1"/>
              </a:solidFill>
              <a:latin typeface="+mn-lt"/>
              <a:ea typeface="+mn-ea"/>
              <a:cs typeface="+mn-cs"/>
            </a:rPr>
            <a:t>Quando for o caso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as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remoções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devem ser informadas em 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toneladas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CO2. 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Obs.1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Para o preenchimento das emissões dos gases HFCs, PFCs e gases refrigerantes  é preciso especificar qual gás 		é  emitido  e  seu respectivo Potencial  de Aquecimento Global  (PAG). 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Inserir linhas quando o número de gases 		for superior às linhas existentes.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	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Obs.2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: Na última coluna à direita os valores devem ser informados em 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toneladas de CO2 equivalente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	Não esqueça de converter "kg" em "t".</a:t>
          </a:r>
        </a:p>
        <a:p>
          <a:endParaRPr lang="pt-BR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Planilha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	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Emissões de ESCOPO 2</a:t>
          </a:r>
          <a:endParaRPr lang="pt-BR" sz="1200"/>
        </a:p>
        <a:p>
          <a:r>
            <a:rPr lang="pt-BR" sz="1100" b="0">
              <a:solidFill>
                <a:schemeClr val="dk1"/>
              </a:solidFill>
              <a:latin typeface="+mn-lt"/>
              <a:ea typeface="+mn-ea"/>
              <a:cs typeface="+mn-cs"/>
            </a:rPr>
            <a:t>	Preencher com o consumo de energia e com as emissões de gases de efeito estufa, resultantes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do uso de energia fornecida por 	terceiros.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endParaRPr lang="pt-BR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Planilha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pt-BR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	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Emissões de ESCOPO 3</a:t>
          </a:r>
        </a:p>
        <a:p>
          <a:r>
            <a:rPr lang="pt-BR" sz="1100" b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Preenchimento OPCIONAL. Não é obrigatório.</a:t>
          </a:r>
        </a:p>
        <a:p>
          <a:endParaRPr lang="pt-BR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 i="0" u="sng">
              <a:solidFill>
                <a:schemeClr val="dk1"/>
              </a:solidFill>
              <a:latin typeface="+mn-lt"/>
              <a:ea typeface="+mn-ea"/>
              <a:cs typeface="+mn-cs"/>
            </a:rPr>
            <a:t>Planilha:</a:t>
          </a:r>
          <a:r>
            <a:rPr lang="pt-BR" sz="1100" b="1" i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Síntese das Emissões</a:t>
          </a:r>
          <a:endParaRPr lang="pt-BR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1" u="none">
              <a:solidFill>
                <a:schemeClr val="dk1"/>
              </a:solidFill>
              <a:latin typeface="+mn-lt"/>
              <a:ea typeface="+mn-ea"/>
              <a:cs typeface="+mn-cs"/>
            </a:rPr>
            <a:t>	---------------------------------------------------------------------------------------------------------------------------------------------------------------------------</a:t>
          </a:r>
        </a:p>
        <a:p>
          <a:r>
            <a:rPr lang="pt-BR" sz="1100" b="0" i="1" u="none">
              <a:solidFill>
                <a:schemeClr val="dk1"/>
              </a:solidFill>
              <a:latin typeface="+mn-lt"/>
              <a:ea typeface="+mn-ea"/>
              <a:cs typeface="+mn-cs"/>
            </a:rPr>
            <a:t>	Para o preenchimento</a:t>
          </a:r>
          <a:r>
            <a:rPr lang="pt-BR" sz="1100" b="0" i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da Declaração de Emissões é indispensável consultar a "FERRAMENTA DE CÁLCULO"  e "ESPECIFICAÇÕES", 	disponíveis na página do Programa Brasileiro GHG Protocol"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[</a:t>
          </a:r>
          <a:r>
            <a:rPr lang="pt-BR" sz="1100" i="1">
              <a:solidFill>
                <a:schemeClr val="dk1"/>
              </a:solidFill>
              <a:latin typeface="+mn-lt"/>
              <a:ea typeface="+mn-ea"/>
              <a:cs typeface="+mn-cs"/>
            </a:rPr>
            <a:t>https://www.ghgprotocolbrasil.com.br/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]</a:t>
          </a:r>
          <a:endParaRPr lang="pt-BR" sz="1100" b="0" i="1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="0" i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b="1" i="1" u="none">
              <a:solidFill>
                <a:schemeClr val="dk1"/>
              </a:solidFill>
              <a:latin typeface="+mn-lt"/>
              <a:ea typeface="+mn-ea"/>
              <a:cs typeface="+mn-cs"/>
            </a:rPr>
            <a:t>Havendo</a:t>
          </a:r>
          <a:r>
            <a:rPr lang="pt-BR" sz="1100" b="1" i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dúvidas</a:t>
          </a:r>
          <a:r>
            <a:rPr lang="pt-BR" sz="110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, enviar uma mensagem para </a:t>
          </a:r>
          <a:r>
            <a:rPr lang="pt-BR" sz="11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seloclimaparana@sedest.pr.gov.br</a:t>
          </a:r>
          <a:r>
            <a:rPr lang="pt-BR" sz="110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, ou entre em contato pelo </a:t>
          </a:r>
        </a:p>
        <a:p>
          <a:pPr algn="ctr"/>
          <a:r>
            <a:rPr lang="pt-BR" sz="110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telefone  </a:t>
          </a:r>
          <a:r>
            <a:rPr lang="pt-BR" sz="11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55 41 3304-7709.</a:t>
          </a:r>
          <a:endParaRPr lang="pt-BR" sz="1200" b="1"/>
        </a:p>
        <a:p>
          <a:pPr fontAlgn="base"/>
          <a:endParaRPr lang="pt-BR" sz="11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pt-BR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pt-BR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José  </a:t>
          </a:r>
          <a:r>
            <a:rPr lang="pt-BR" sz="1100" b="1" i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RUBEL</a:t>
          </a:r>
        </a:p>
        <a:p>
          <a:pPr fontAlgn="base"/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Coordenador do Selo CLIMA PARANÁ</a:t>
          </a:r>
        </a:p>
        <a:p>
          <a:pPr fontAlgn="base"/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Eng. Civil, Mestre em engenharia, Especialista em Adm. Pública</a:t>
          </a:r>
        </a:p>
        <a:p>
          <a:pPr fontAlgn="base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CASSIA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Nazareth Herrig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Acadêmica de Engenharia Ambiental</a:t>
          </a:r>
        </a:p>
        <a:p>
          <a:endParaRPr lang="pt-B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Secretaria de Estado do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Desenvolvimento Sustentável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Turismo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Rua Desembargador Motta, 3384 – Bairro Mercês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80430-300 - Curitiba – Paraná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.cassia.n/Desktop/Arquivos/Mudan&#231;as%20Clim&#225;ticas/Ferramenta_GHG_Protocol_v2019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tualizações"/>
      <sheetName val="Listas"/>
      <sheetName val="Introdução"/>
      <sheetName val="Combustão estacionária"/>
      <sheetName val="Combustão móvel"/>
      <sheetName val="Emissões fugitivas"/>
      <sheetName val="Processos industriais"/>
      <sheetName val="Atividades de agricultura"/>
      <sheetName val="Mudança no uso do solo"/>
      <sheetName val="Resíduos sólidos"/>
      <sheetName val="Efluentes"/>
      <sheetName val="En. elétrica (localização)"/>
      <sheetName val="Perdas T&amp;D (abord. localização)"/>
      <sheetName val="Compra de Energia Térmica"/>
      <sheetName val="En. elétrica(escolha de compra)"/>
      <sheetName val="Perdas T&amp;D (escolha de compra)"/>
      <sheetName val="Categorias de Escopo 3"/>
      <sheetName val="Transp.&amp; Distribuição(Upstream)"/>
      <sheetName val="Resíduos sólidos da operação"/>
      <sheetName val="Efluentes gerados na operação"/>
      <sheetName val="Viagens a Negócios"/>
      <sheetName val="Deslocamento casa-trabalho"/>
      <sheetName val="Transp&amp;Distribuição(Downstream)"/>
      <sheetName val="Resumo"/>
      <sheetName val="Fatores de Emissão"/>
      <sheetName val="Fatores Variáveis"/>
      <sheetName val="Fugitivas - GEE não Quioto"/>
      <sheetName val="Aeroportos"/>
      <sheetName val="Fatores de convers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AB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</row>
        <row r="32">
          <cell r="AB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</row>
        <row r="33">
          <cell r="AB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</row>
        <row r="34">
          <cell r="C34">
            <v>0</v>
          </cell>
          <cell r="E34">
            <v>0</v>
          </cell>
          <cell r="G34">
            <v>0</v>
          </cell>
        </row>
        <row r="54">
          <cell r="C54">
            <v>0</v>
          </cell>
          <cell r="E54">
            <v>0</v>
          </cell>
          <cell r="G54">
            <v>0</v>
          </cell>
        </row>
        <row r="68">
          <cell r="AB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</row>
        <row r="78">
          <cell r="G78">
            <v>0</v>
          </cell>
          <cell r="I78">
            <v>0</v>
          </cell>
        </row>
        <row r="98">
          <cell r="G98">
            <v>0</v>
          </cell>
          <cell r="I98">
            <v>0</v>
          </cell>
        </row>
        <row r="122">
          <cell r="E122">
            <v>0</v>
          </cell>
          <cell r="G122">
            <v>0</v>
          </cell>
          <cell r="I122">
            <v>0</v>
          </cell>
        </row>
        <row r="142">
          <cell r="E142">
            <v>0</v>
          </cell>
          <cell r="G142">
            <v>0</v>
          </cell>
          <cell r="I142">
            <v>0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</row>
        <row r="186">
          <cell r="C186">
            <v>0</v>
          </cell>
          <cell r="E186">
            <v>0</v>
          </cell>
          <cell r="G186">
            <v>0</v>
          </cell>
          <cell r="I18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459">
          <cell r="E459">
            <v>1</v>
          </cell>
        </row>
        <row r="460">
          <cell r="E460">
            <v>25</v>
          </cell>
        </row>
        <row r="461">
          <cell r="E461">
            <v>298</v>
          </cell>
        </row>
        <row r="462">
          <cell r="E462">
            <v>14800</v>
          </cell>
        </row>
        <row r="463">
          <cell r="E463">
            <v>675</v>
          </cell>
        </row>
        <row r="464">
          <cell r="E464">
            <v>92</v>
          </cell>
        </row>
        <row r="465">
          <cell r="E465">
            <v>3500</v>
          </cell>
        </row>
        <row r="466">
          <cell r="E466">
            <v>1100</v>
          </cell>
        </row>
        <row r="467">
          <cell r="E467">
            <v>1430</v>
          </cell>
        </row>
        <row r="468">
          <cell r="E468">
            <v>353</v>
          </cell>
        </row>
        <row r="469">
          <cell r="E469">
            <v>4470</v>
          </cell>
        </row>
        <row r="470">
          <cell r="E470">
            <v>53</v>
          </cell>
        </row>
        <row r="471">
          <cell r="E471">
            <v>124</v>
          </cell>
        </row>
        <row r="472">
          <cell r="E472">
            <v>12</v>
          </cell>
        </row>
        <row r="473">
          <cell r="E473">
            <v>3220</v>
          </cell>
        </row>
        <row r="474">
          <cell r="E474">
            <v>1340</v>
          </cell>
        </row>
        <row r="475">
          <cell r="E475">
            <v>1370</v>
          </cell>
        </row>
        <row r="476">
          <cell r="E476">
            <v>9810</v>
          </cell>
        </row>
        <row r="477">
          <cell r="E477">
            <v>693</v>
          </cell>
        </row>
        <row r="478">
          <cell r="E478">
            <v>1030</v>
          </cell>
        </row>
        <row r="479">
          <cell r="E479">
            <v>794</v>
          </cell>
        </row>
        <row r="480">
          <cell r="E480">
            <v>1640</v>
          </cell>
        </row>
        <row r="481">
          <cell r="E481">
            <v>22800</v>
          </cell>
        </row>
        <row r="482">
          <cell r="E482">
            <v>17200</v>
          </cell>
        </row>
        <row r="483">
          <cell r="E483">
            <v>7390</v>
          </cell>
        </row>
        <row r="484">
          <cell r="E484">
            <v>12200</v>
          </cell>
        </row>
        <row r="485">
          <cell r="E485">
            <v>8830</v>
          </cell>
        </row>
        <row r="486">
          <cell r="E486">
            <v>10300</v>
          </cell>
        </row>
        <row r="487">
          <cell r="E487">
            <v>8860</v>
          </cell>
        </row>
        <row r="488">
          <cell r="E488">
            <v>9160</v>
          </cell>
        </row>
        <row r="489">
          <cell r="E489">
            <v>9300</v>
          </cell>
        </row>
        <row r="490">
          <cell r="E490">
            <v>7500</v>
          </cell>
        </row>
        <row r="491">
          <cell r="E491">
            <v>17700</v>
          </cell>
        </row>
        <row r="492">
          <cell r="E492">
            <v>17340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"/>
  <sheetViews>
    <sheetView tabSelected="1" topLeftCell="C1" zoomScaleNormal="100" workbookViewId="0">
      <selection activeCell="W33" sqref="W33"/>
    </sheetView>
  </sheetViews>
  <sheetFormatPr defaultRowHeight="20.100000000000001" customHeight="1" x14ac:dyDescent="0.25"/>
  <cols>
    <col min="1" max="16384" width="9.140625" style="27"/>
  </cols>
  <sheetData>
    <row r="9" ht="19.5" customHeight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A1311"/>
  <sheetViews>
    <sheetView topLeftCell="A16" zoomScale="90" zoomScaleNormal="90" workbookViewId="0">
      <selection activeCell="I14" sqref="I14:S14"/>
    </sheetView>
  </sheetViews>
  <sheetFormatPr defaultRowHeight="15" x14ac:dyDescent="0.25"/>
  <cols>
    <col min="1" max="1" width="9.140625" style="1"/>
    <col min="2" max="2" width="9.140625" style="1" customWidth="1"/>
    <col min="3" max="3" width="9.140625" style="1"/>
    <col min="4" max="4" width="7.42578125" style="1" customWidth="1"/>
    <col min="5" max="5" width="9.140625" style="1"/>
    <col min="6" max="6" width="13.42578125" style="1" customWidth="1"/>
    <col min="7" max="10" width="9.140625" style="1"/>
    <col min="11" max="11" width="14.28515625" style="1" customWidth="1"/>
    <col min="12" max="19" width="9.140625" style="1"/>
    <col min="20" max="20" width="9.7109375" style="1" customWidth="1"/>
    <col min="21" max="21" width="9.140625" style="1"/>
    <col min="22" max="22" width="9.140625" style="1" customWidth="1"/>
    <col min="23" max="23" width="19.140625" style="1" hidden="1" customWidth="1"/>
    <col min="24" max="24" width="18.5703125" style="1" hidden="1" customWidth="1"/>
    <col min="25" max="25" width="19.140625" style="1" hidden="1" customWidth="1"/>
    <col min="26" max="26" width="17.7109375" style="1" hidden="1" customWidth="1"/>
    <col min="27" max="27" width="3.7109375" style="1" hidden="1" customWidth="1"/>
    <col min="28" max="16384" width="9.140625" style="1"/>
  </cols>
  <sheetData>
    <row r="1" spans="1:27" x14ac:dyDescent="0.25">
      <c r="A1" s="5"/>
      <c r="B1" s="5"/>
      <c r="C1" s="5"/>
      <c r="D1" s="5"/>
      <c r="E1" s="4"/>
    </row>
    <row r="2" spans="1:27" x14ac:dyDescent="0.25">
      <c r="A2" s="5"/>
      <c r="B2" s="5"/>
      <c r="C2" s="5"/>
      <c r="D2" s="5"/>
      <c r="E2" s="4"/>
    </row>
    <row r="3" spans="1:27" x14ac:dyDescent="0.25">
      <c r="A3" s="4"/>
      <c r="B3" s="4"/>
      <c r="C3" s="4"/>
      <c r="D3" s="4"/>
      <c r="E3" s="4"/>
    </row>
    <row r="4" spans="1:27" ht="15" customHeight="1" thickBot="1" x14ac:dyDescent="0.3">
      <c r="A4" s="13"/>
      <c r="B4" s="13"/>
      <c r="C4" s="13"/>
      <c r="D4" s="13"/>
      <c r="E4" s="4"/>
    </row>
    <row r="5" spans="1:27" ht="15.75" customHeight="1" x14ac:dyDescent="0.25">
      <c r="A5" s="4"/>
      <c r="B5" s="4"/>
      <c r="C5" s="6"/>
      <c r="D5" s="6"/>
      <c r="E5" s="144" t="s">
        <v>24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</row>
    <row r="6" spans="1:27" ht="15.75" thickBot="1" x14ac:dyDescent="0.3">
      <c r="A6" s="4"/>
      <c r="B6" s="4"/>
      <c r="C6" s="4"/>
      <c r="D6" s="4"/>
      <c r="E6" s="147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1:27" ht="27" thickBot="1" x14ac:dyDescent="0.3">
      <c r="A7" s="4"/>
      <c r="B7" s="4"/>
      <c r="C7" s="4"/>
      <c r="D7" s="4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27" ht="27" thickBot="1" x14ac:dyDescent="0.3">
      <c r="A8" s="4"/>
      <c r="B8" s="4"/>
      <c r="C8" s="4"/>
      <c r="D8" s="4"/>
      <c r="I8" s="52"/>
      <c r="J8" s="139" t="s">
        <v>25</v>
      </c>
      <c r="K8" s="140"/>
      <c r="L8" s="153">
        <v>2019</v>
      </c>
      <c r="M8" s="154"/>
      <c r="N8" s="52"/>
      <c r="O8" s="52"/>
      <c r="P8" s="52"/>
      <c r="Q8" s="52"/>
    </row>
    <row r="9" spans="1:27" ht="27" thickBot="1" x14ac:dyDescent="0.3">
      <c r="A9" s="4"/>
      <c r="B9" s="4"/>
      <c r="C9" s="4"/>
      <c r="D9" s="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27" ht="20.25" thickBot="1" x14ac:dyDescent="0.3">
      <c r="A10" s="4"/>
      <c r="B10" s="4"/>
      <c r="C10" s="7"/>
      <c r="D10" s="7"/>
      <c r="E10" s="122" t="s">
        <v>2637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/>
      <c r="Y10" s="1" t="str">
        <f t="shared" ref="Y10:Y25" si="0">(AA10&amp;" "&amp;Z10)</f>
        <v xml:space="preserve">Cultivo de arroz 0111-3/01 </v>
      </c>
      <c r="Z10" s="32" t="s">
        <v>32</v>
      </c>
      <c r="AA10" s="32" t="s">
        <v>33</v>
      </c>
    </row>
    <row r="11" spans="1:27" ht="15.75" thickBot="1" x14ac:dyDescent="0.3">
      <c r="A11" s="4"/>
      <c r="B11" s="4"/>
      <c r="C11" s="4"/>
      <c r="D11" s="4"/>
      <c r="Y11" s="1" t="str">
        <f t="shared" si="0"/>
        <v xml:space="preserve">Cultivo de milho 0111-3/02 </v>
      </c>
      <c r="Z11" s="32" t="s">
        <v>34</v>
      </c>
      <c r="AA11" s="32" t="s">
        <v>35</v>
      </c>
    </row>
    <row r="12" spans="1:27" ht="16.5" thickBot="1" x14ac:dyDescent="0.3">
      <c r="A12" s="4"/>
      <c r="B12" s="4"/>
      <c r="C12" s="4"/>
      <c r="D12" s="4"/>
      <c r="E12" s="139" t="s">
        <v>1</v>
      </c>
      <c r="F12" s="140"/>
      <c r="G12" s="129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1"/>
      <c r="Y12" s="1" t="str">
        <f t="shared" si="0"/>
        <v>Cultivo de trigo 0111-3/03</v>
      </c>
      <c r="Z12" s="32" t="s">
        <v>36</v>
      </c>
      <c r="AA12" s="32" t="s">
        <v>37</v>
      </c>
    </row>
    <row r="13" spans="1:27" ht="16.5" thickBot="1" x14ac:dyDescent="0.3">
      <c r="A13" s="4"/>
      <c r="B13" s="4"/>
      <c r="C13" s="4"/>
      <c r="D13" s="4"/>
      <c r="E13" s="139" t="s">
        <v>0</v>
      </c>
      <c r="F13" s="140"/>
      <c r="G13" s="136"/>
      <c r="H13" s="137"/>
      <c r="I13" s="137"/>
      <c r="J13" s="138"/>
      <c r="Y13" s="1" t="str">
        <f t="shared" si="0"/>
        <v xml:space="preserve">Cultivo de outros cereais não especificados anteriormente 0111-3/99 </v>
      </c>
      <c r="Z13" s="32" t="s">
        <v>38</v>
      </c>
      <c r="AA13" s="32" t="s">
        <v>39</v>
      </c>
    </row>
    <row r="14" spans="1:27" ht="16.5" thickBot="1" x14ac:dyDescent="0.3">
      <c r="A14" s="4"/>
      <c r="B14" s="4"/>
      <c r="C14" s="4"/>
      <c r="D14" s="4"/>
      <c r="E14" s="150" t="s">
        <v>17</v>
      </c>
      <c r="F14" s="151"/>
      <c r="G14" s="151"/>
      <c r="H14" s="152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Y14" s="1" t="str">
        <f t="shared" si="0"/>
        <v>Cultivo de algodão herbáceo 0112-1/01</v>
      </c>
      <c r="Z14" s="32" t="s">
        <v>40</v>
      </c>
      <c r="AA14" s="32" t="s">
        <v>41</v>
      </c>
    </row>
    <row r="15" spans="1:27" ht="16.5" thickBot="1" x14ac:dyDescent="0.3">
      <c r="A15" s="4"/>
      <c r="B15" s="4"/>
      <c r="C15" s="4"/>
      <c r="D15" s="4"/>
      <c r="E15" s="139" t="s">
        <v>2</v>
      </c>
      <c r="F15" s="140"/>
      <c r="G15" s="129"/>
      <c r="H15" s="130"/>
      <c r="I15" s="130"/>
      <c r="J15" s="130"/>
      <c r="K15" s="130"/>
      <c r="L15" s="130"/>
      <c r="M15" s="131"/>
      <c r="N15" s="12" t="s">
        <v>3</v>
      </c>
      <c r="O15" s="50"/>
      <c r="P15" s="49" t="s">
        <v>4</v>
      </c>
      <c r="Q15" s="133"/>
      <c r="R15" s="134"/>
      <c r="S15" s="135"/>
      <c r="Y15" s="1" t="str">
        <f t="shared" si="0"/>
        <v>Cultivo de juta 0112-1/02</v>
      </c>
      <c r="Z15" s="33" t="s">
        <v>42</v>
      </c>
      <c r="AA15" s="33" t="s">
        <v>43</v>
      </c>
    </row>
    <row r="16" spans="1:27" ht="16.5" thickBot="1" x14ac:dyDescent="0.3">
      <c r="A16" s="4"/>
      <c r="B16" s="4"/>
      <c r="C16" s="8"/>
      <c r="D16" s="8"/>
      <c r="E16" s="139" t="s">
        <v>18</v>
      </c>
      <c r="F16" s="140"/>
      <c r="G16" s="129"/>
      <c r="H16" s="130"/>
      <c r="I16" s="130"/>
      <c r="J16" s="130"/>
      <c r="K16" s="130"/>
      <c r="L16" s="130"/>
      <c r="M16" s="131"/>
      <c r="Y16" s="4" t="str">
        <f t="shared" si="0"/>
        <v xml:space="preserve">Cultivo de outras fibras de lavoura temporária não especificadas anteriormente 0112-1/99 </v>
      </c>
      <c r="Z16" s="34" t="s">
        <v>44</v>
      </c>
      <c r="AA16" s="34" t="s">
        <v>45</v>
      </c>
    </row>
    <row r="17" spans="1:27" ht="16.5" thickBot="1" x14ac:dyDescent="0.3">
      <c r="A17" s="4"/>
      <c r="B17" s="4"/>
      <c r="C17" s="8"/>
      <c r="D17" s="8"/>
      <c r="E17" s="139" t="s">
        <v>5</v>
      </c>
      <c r="F17" s="140"/>
      <c r="G17" s="141"/>
      <c r="H17" s="142"/>
      <c r="I17" s="142"/>
      <c r="J17" s="143"/>
      <c r="K17" s="11"/>
      <c r="L17" s="11"/>
      <c r="M17" s="10"/>
      <c r="N17" s="10"/>
      <c r="O17" s="10"/>
      <c r="P17" s="10"/>
      <c r="Q17" s="10"/>
      <c r="R17" s="10"/>
      <c r="S17" s="11"/>
      <c r="Y17" s="1" t="str">
        <f t="shared" si="0"/>
        <v xml:space="preserve">Cultivo de cana-de-açúcar 0113-0/00 </v>
      </c>
      <c r="Z17" s="35" t="s">
        <v>46</v>
      </c>
      <c r="AA17" s="35" t="s">
        <v>47</v>
      </c>
    </row>
    <row r="18" spans="1:27" ht="16.5" thickBot="1" x14ac:dyDescent="0.3">
      <c r="A18" s="4"/>
      <c r="B18" s="4"/>
      <c r="C18" s="8"/>
      <c r="D18" s="8"/>
      <c r="E18" s="139" t="s">
        <v>19</v>
      </c>
      <c r="F18" s="140"/>
      <c r="G18" s="129"/>
      <c r="H18" s="130"/>
      <c r="I18" s="130"/>
      <c r="J18" s="130"/>
      <c r="K18" s="130"/>
      <c r="L18" s="130"/>
      <c r="M18" s="130"/>
      <c r="N18" s="131"/>
      <c r="O18" s="11"/>
      <c r="P18" s="11"/>
      <c r="Q18" s="11"/>
      <c r="R18" s="11"/>
      <c r="S18" s="11"/>
      <c r="W18" s="1">
        <v>2014</v>
      </c>
      <c r="Y18" s="4" t="str">
        <f t="shared" si="0"/>
        <v xml:space="preserve">Cultivo de fumo 0114-8/00 </v>
      </c>
      <c r="Z18" s="34" t="s">
        <v>48</v>
      </c>
      <c r="AA18" s="34" t="s">
        <v>49</v>
      </c>
    </row>
    <row r="19" spans="1:27" ht="16.5" thickBot="1" x14ac:dyDescent="0.3">
      <c r="A19" s="4"/>
      <c r="B19" s="4"/>
      <c r="C19" s="8"/>
      <c r="D19" s="8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W19" s="1">
        <v>2015</v>
      </c>
      <c r="Y19" s="1" t="str">
        <f t="shared" si="0"/>
        <v xml:space="preserve">Cultivo de soja 0115-6/00 </v>
      </c>
      <c r="Z19" s="36" t="s">
        <v>50</v>
      </c>
      <c r="AA19" s="36" t="s">
        <v>51</v>
      </c>
    </row>
    <row r="20" spans="1:27" ht="20.25" thickBot="1" x14ac:dyDescent="0.3">
      <c r="A20" s="4"/>
      <c r="B20" s="4"/>
      <c r="C20" s="8"/>
      <c r="D20" s="8"/>
      <c r="E20" s="122" t="s">
        <v>2636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W20" s="1">
        <v>2016</v>
      </c>
      <c r="Y20" s="1" t="str">
        <f t="shared" si="0"/>
        <v xml:space="preserve">Cultivo de amendoim 0116-4/01 </v>
      </c>
      <c r="Z20" s="32" t="s">
        <v>52</v>
      </c>
      <c r="AA20" s="32" t="s">
        <v>53</v>
      </c>
    </row>
    <row r="21" spans="1:27" ht="20.25" thickBot="1" x14ac:dyDescent="0.3">
      <c r="A21" s="4"/>
      <c r="B21" s="4"/>
      <c r="C21" s="8"/>
      <c r="D21" s="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W21" s="1">
        <v>2017</v>
      </c>
      <c r="Y21" s="1" t="str">
        <f t="shared" si="0"/>
        <v xml:space="preserve">Cultivo de girassol 0116-4/02 </v>
      </c>
      <c r="Z21" s="32" t="s">
        <v>54</v>
      </c>
      <c r="AA21" s="32" t="s">
        <v>55</v>
      </c>
    </row>
    <row r="22" spans="1:27" ht="16.5" thickBot="1" x14ac:dyDescent="0.3">
      <c r="A22" s="4"/>
      <c r="B22" s="4"/>
      <c r="C22" s="8"/>
      <c r="D22" s="8"/>
      <c r="E22" s="139" t="s">
        <v>1</v>
      </c>
      <c r="F22" s="140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W22" s="1">
        <v>2018</v>
      </c>
      <c r="Y22" s="1" t="str">
        <f t="shared" si="0"/>
        <v xml:space="preserve">Cultivo de mamona 0116-4/03 </v>
      </c>
      <c r="Z22" s="32" t="s">
        <v>56</v>
      </c>
      <c r="AA22" s="32" t="s">
        <v>57</v>
      </c>
    </row>
    <row r="23" spans="1:27" ht="16.5" thickBot="1" x14ac:dyDescent="0.3">
      <c r="A23" s="4"/>
      <c r="B23" s="4"/>
      <c r="C23" s="8"/>
      <c r="D23" s="8"/>
      <c r="E23" s="139" t="s">
        <v>0</v>
      </c>
      <c r="F23" s="140"/>
      <c r="G23" s="136"/>
      <c r="H23" s="137"/>
      <c r="I23" s="137"/>
      <c r="J23" s="138"/>
      <c r="K23" s="11"/>
      <c r="L23" s="11"/>
      <c r="M23" s="11"/>
      <c r="N23" s="11"/>
      <c r="O23" s="11"/>
      <c r="P23" s="11"/>
      <c r="Q23" s="11"/>
      <c r="R23" s="11"/>
      <c r="S23" s="11"/>
      <c r="W23" s="1">
        <v>2019</v>
      </c>
      <c r="Y23" s="1" t="str">
        <f t="shared" si="0"/>
        <v xml:space="preserve">Cultivo de outras oleaginosas de lavoura temporária não especificadas anteriormente 0116-4/99 </v>
      </c>
      <c r="Z23" s="32" t="s">
        <v>58</v>
      </c>
      <c r="AA23" s="32" t="s">
        <v>59</v>
      </c>
    </row>
    <row r="24" spans="1:27" ht="16.5" thickBot="1" x14ac:dyDescent="0.3">
      <c r="A24" s="4"/>
      <c r="B24" s="4"/>
      <c r="C24" s="8"/>
      <c r="D24" s="8"/>
      <c r="E24" s="139" t="s">
        <v>2</v>
      </c>
      <c r="F24" s="140"/>
      <c r="G24" s="129"/>
      <c r="H24" s="130"/>
      <c r="I24" s="130"/>
      <c r="J24" s="130"/>
      <c r="K24" s="130"/>
      <c r="L24" s="130"/>
      <c r="M24" s="131"/>
      <c r="N24" s="46" t="s">
        <v>3</v>
      </c>
      <c r="O24" s="47"/>
      <c r="P24" s="49" t="s">
        <v>4</v>
      </c>
      <c r="Q24" s="133"/>
      <c r="R24" s="134"/>
      <c r="S24" s="135"/>
      <c r="W24" s="1">
        <v>2020</v>
      </c>
      <c r="Y24" s="1" t="str">
        <f t="shared" si="0"/>
        <v xml:space="preserve">Cultivo de abacaxi 0119-9/01 </v>
      </c>
      <c r="Z24" s="32" t="s">
        <v>60</v>
      </c>
      <c r="AA24" s="32" t="s">
        <v>61</v>
      </c>
    </row>
    <row r="25" spans="1:27" ht="16.5" thickBot="1" x14ac:dyDescent="0.3">
      <c r="A25" s="4"/>
      <c r="B25" s="4"/>
      <c r="C25" s="9"/>
      <c r="D25" s="9"/>
      <c r="E25" s="139" t="s">
        <v>18</v>
      </c>
      <c r="F25" s="155"/>
      <c r="G25" s="129"/>
      <c r="H25" s="130"/>
      <c r="I25" s="130"/>
      <c r="J25" s="130"/>
      <c r="K25" s="130"/>
      <c r="L25" s="130"/>
      <c r="M25" s="130"/>
      <c r="N25" s="131"/>
      <c r="O25" s="20"/>
      <c r="P25" s="20"/>
      <c r="Q25" s="20"/>
      <c r="R25" s="20"/>
      <c r="S25" s="20"/>
      <c r="Y25" s="1" t="str">
        <f t="shared" si="0"/>
        <v xml:space="preserve">Cultivo de alho 0119-9/02 </v>
      </c>
      <c r="Z25" s="32" t="s">
        <v>62</v>
      </c>
      <c r="AA25" s="32" t="s">
        <v>63</v>
      </c>
    </row>
    <row r="26" spans="1:27" ht="16.5" thickBot="1" x14ac:dyDescent="0.3">
      <c r="A26" s="4"/>
      <c r="B26" s="4"/>
      <c r="C26" s="9"/>
      <c r="D26" s="9"/>
      <c r="E26" s="139" t="s">
        <v>5</v>
      </c>
      <c r="F26" s="140"/>
      <c r="G26" s="141"/>
      <c r="H26" s="142"/>
      <c r="I26" s="142"/>
      <c r="J26" s="143"/>
      <c r="K26" s="11"/>
      <c r="L26" s="11"/>
      <c r="M26" s="10"/>
      <c r="N26" s="10"/>
      <c r="O26" s="10"/>
      <c r="P26" s="10"/>
      <c r="Q26" s="10"/>
      <c r="R26" s="10"/>
      <c r="S26" s="11"/>
      <c r="Y26" s="1" t="str">
        <f t="shared" ref="Y26:Y73" si="1">(AA26&amp;" "&amp;Z26)</f>
        <v>Cultivo de batata-inglesa 0119-9/03</v>
      </c>
      <c r="Z26" s="32" t="s">
        <v>64</v>
      </c>
      <c r="AA26" s="32" t="s">
        <v>65</v>
      </c>
    </row>
    <row r="27" spans="1:27" ht="16.5" thickBot="1" x14ac:dyDescent="0.3">
      <c r="A27" s="4"/>
      <c r="B27" s="4"/>
      <c r="C27" s="9"/>
      <c r="D27" s="9"/>
      <c r="E27" s="139" t="s">
        <v>19</v>
      </c>
      <c r="F27" s="140"/>
      <c r="G27" s="129"/>
      <c r="H27" s="130"/>
      <c r="I27" s="130"/>
      <c r="J27" s="130"/>
      <c r="K27" s="130"/>
      <c r="L27" s="130"/>
      <c r="M27" s="130"/>
      <c r="N27" s="131"/>
      <c r="O27" s="11"/>
      <c r="P27" s="11"/>
      <c r="Q27" s="11"/>
      <c r="R27" s="11"/>
      <c r="S27" s="11"/>
      <c r="Y27" s="1" t="str">
        <f t="shared" si="1"/>
        <v xml:space="preserve">Cultivo de cebola 0119-9/04 </v>
      </c>
      <c r="Z27" s="32" t="s">
        <v>66</v>
      </c>
      <c r="AA27" s="32" t="s">
        <v>67</v>
      </c>
    </row>
    <row r="28" spans="1:27" ht="16.5" thickBot="1" x14ac:dyDescent="0.3">
      <c r="A28" s="4"/>
      <c r="B28" s="4"/>
      <c r="C28" s="9"/>
      <c r="D28" s="9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1"/>
      <c r="P28" s="11"/>
      <c r="Q28" s="11"/>
      <c r="R28" s="11"/>
      <c r="S28" s="11"/>
      <c r="Y28" s="1" t="str">
        <f t="shared" si="1"/>
        <v xml:space="preserve">Cultivo de feijão 0119-9/05 </v>
      </c>
      <c r="Z28" s="32" t="s">
        <v>68</v>
      </c>
      <c r="AA28" s="32" t="s">
        <v>69</v>
      </c>
    </row>
    <row r="29" spans="1:27" ht="20.25" thickBot="1" x14ac:dyDescent="0.3">
      <c r="A29" s="4"/>
      <c r="B29" s="4"/>
      <c r="C29" s="9"/>
      <c r="D29" s="9"/>
      <c r="E29" s="122" t="s">
        <v>2645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Y29" s="1" t="str">
        <f t="shared" si="1"/>
        <v xml:space="preserve">Cultivo de mandioca 0119-9/06 </v>
      </c>
      <c r="Z29" s="32" t="s">
        <v>70</v>
      </c>
      <c r="AA29" s="32" t="s">
        <v>71</v>
      </c>
    </row>
    <row r="30" spans="1:27" ht="16.5" thickBot="1" x14ac:dyDescent="0.3">
      <c r="A30" s="4"/>
      <c r="B30" s="4"/>
      <c r="C30" s="9"/>
      <c r="D30" s="9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Y30" s="1" t="str">
        <f t="shared" si="1"/>
        <v xml:space="preserve">Cultivo de melão 0119-9/07 </v>
      </c>
      <c r="Z30" s="32" t="s">
        <v>72</v>
      </c>
      <c r="AA30" s="32" t="s">
        <v>73</v>
      </c>
    </row>
    <row r="31" spans="1:27" ht="16.5" thickBot="1" x14ac:dyDescent="0.3">
      <c r="A31" s="4"/>
      <c r="B31" s="4"/>
      <c r="C31" s="9"/>
      <c r="D31" s="9"/>
      <c r="E31" s="139" t="s">
        <v>6</v>
      </c>
      <c r="F31" s="140"/>
      <c r="G31" s="129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Y31" s="1" t="str">
        <f t="shared" si="1"/>
        <v xml:space="preserve">Cultivo de melancia 0119-9/08 </v>
      </c>
      <c r="Z31" s="32" t="s">
        <v>74</v>
      </c>
      <c r="AA31" s="32" t="s">
        <v>75</v>
      </c>
    </row>
    <row r="32" spans="1:27" ht="16.5" thickBot="1" x14ac:dyDescent="0.3">
      <c r="A32" s="4"/>
      <c r="B32" s="4"/>
      <c r="C32" s="9"/>
      <c r="D32" s="9"/>
      <c r="E32" s="139" t="s">
        <v>26</v>
      </c>
      <c r="F32" s="140"/>
      <c r="G32" s="129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Y32" s="1" t="str">
        <f t="shared" si="1"/>
        <v xml:space="preserve">Cultivo de tomate rasteiro 0119-9/09 </v>
      </c>
      <c r="Z32" s="32" t="s">
        <v>76</v>
      </c>
      <c r="AA32" s="32" t="s">
        <v>77</v>
      </c>
    </row>
    <row r="33" spans="1:27" ht="16.5" thickBot="1" x14ac:dyDescent="0.3">
      <c r="A33" s="4"/>
      <c r="B33" s="4"/>
      <c r="C33" s="9"/>
      <c r="D33" s="9"/>
      <c r="E33" s="139" t="s">
        <v>7</v>
      </c>
      <c r="F33" s="140"/>
      <c r="G33" s="159"/>
      <c r="H33" s="160"/>
      <c r="I33" s="160"/>
      <c r="J33" s="161"/>
      <c r="K33" s="10"/>
      <c r="L33" s="10"/>
      <c r="M33" s="10"/>
      <c r="N33" s="10"/>
      <c r="O33" s="10"/>
      <c r="P33" s="10"/>
      <c r="Q33" s="10"/>
      <c r="R33" s="10"/>
      <c r="S33" s="11"/>
      <c r="Y33" s="1" t="str">
        <f t="shared" si="1"/>
        <v>Cultivo de outras plantas de lavoura temporária não especificadas anteriormente 0119-9/99</v>
      </c>
      <c r="Z33" s="32" t="s">
        <v>78</v>
      </c>
      <c r="AA33" s="32" t="s">
        <v>79</v>
      </c>
    </row>
    <row r="34" spans="1:27" ht="16.5" thickBot="1" x14ac:dyDescent="0.3">
      <c r="A34" s="4"/>
      <c r="B34" s="4"/>
      <c r="C34" s="9"/>
      <c r="D34" s="9"/>
      <c r="E34" s="139" t="s">
        <v>8</v>
      </c>
      <c r="F34" s="140"/>
      <c r="G34" s="156"/>
      <c r="H34" s="157"/>
      <c r="I34" s="157"/>
      <c r="J34" s="158"/>
      <c r="K34" s="10"/>
      <c r="L34" s="10"/>
      <c r="M34" s="10"/>
      <c r="N34" s="10"/>
      <c r="O34" s="10"/>
      <c r="P34" s="10"/>
      <c r="Q34" s="10"/>
      <c r="R34" s="10"/>
      <c r="S34" s="11"/>
      <c r="Y34" s="1" t="str">
        <f t="shared" si="1"/>
        <v>Horticultura, exceto morango 0121-1/01</v>
      </c>
      <c r="Z34" s="32" t="s">
        <v>80</v>
      </c>
      <c r="AA34" s="32" t="s">
        <v>81</v>
      </c>
    </row>
    <row r="35" spans="1:27" ht="16.5" thickBot="1" x14ac:dyDescent="0.3">
      <c r="A35" s="4"/>
      <c r="B35" s="4"/>
      <c r="C35" s="4"/>
      <c r="D35" s="4"/>
      <c r="E35" s="139" t="s">
        <v>2</v>
      </c>
      <c r="F35" s="140"/>
      <c r="G35" s="129"/>
      <c r="H35" s="130"/>
      <c r="I35" s="130"/>
      <c r="J35" s="130"/>
      <c r="K35" s="130"/>
      <c r="L35" s="130"/>
      <c r="M35" s="131"/>
      <c r="N35" s="12" t="s">
        <v>3</v>
      </c>
      <c r="O35" s="45"/>
      <c r="P35" s="49" t="s">
        <v>4</v>
      </c>
      <c r="Q35" s="133"/>
      <c r="R35" s="134"/>
      <c r="S35" s="135"/>
      <c r="Y35" s="1" t="str">
        <f t="shared" si="1"/>
        <v>Cultivo de morango 0121-1/02</v>
      </c>
      <c r="Z35" s="32" t="s">
        <v>82</v>
      </c>
      <c r="AA35" s="32" t="s">
        <v>83</v>
      </c>
    </row>
    <row r="36" spans="1:27" ht="16.5" thickBot="1" x14ac:dyDescent="0.3">
      <c r="A36" s="4"/>
      <c r="B36" s="4"/>
      <c r="C36" s="4"/>
      <c r="D36" s="4"/>
      <c r="E36" s="139" t="s">
        <v>18</v>
      </c>
      <c r="F36" s="140"/>
      <c r="G36" s="129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Y36" s="1" t="str">
        <f t="shared" si="1"/>
        <v>Floricultura 0122-9/00</v>
      </c>
      <c r="Z36" s="32" t="s">
        <v>84</v>
      </c>
      <c r="AA36" s="32" t="s">
        <v>85</v>
      </c>
    </row>
    <row r="37" spans="1:27" ht="16.5" thickBot="1" x14ac:dyDescent="0.3">
      <c r="A37" s="4"/>
      <c r="B37" s="4"/>
      <c r="C37" s="7"/>
      <c r="D37" s="7"/>
      <c r="E37" s="139" t="s">
        <v>5</v>
      </c>
      <c r="F37" s="140"/>
      <c r="G37" s="162"/>
      <c r="H37" s="163"/>
      <c r="I37" s="163"/>
      <c r="J37" s="164"/>
      <c r="K37" s="11"/>
      <c r="L37" s="11"/>
      <c r="M37" s="10"/>
      <c r="N37" s="10"/>
      <c r="O37" s="10"/>
      <c r="P37" s="10"/>
      <c r="Q37" s="10"/>
      <c r="R37" s="10"/>
      <c r="S37" s="10"/>
      <c r="Y37" s="1" t="str">
        <f t="shared" si="1"/>
        <v xml:space="preserve">Cultivo de laranja 0131-8/00 </v>
      </c>
      <c r="Z37" s="32" t="s">
        <v>86</v>
      </c>
      <c r="AA37" s="32" t="s">
        <v>87</v>
      </c>
    </row>
    <row r="38" spans="1:27" ht="16.5" thickBot="1" x14ac:dyDescent="0.3">
      <c r="A38" s="4"/>
      <c r="B38" s="4"/>
      <c r="C38" s="4"/>
      <c r="D38" s="4"/>
      <c r="E38" s="139" t="s">
        <v>19</v>
      </c>
      <c r="F38" s="140"/>
      <c r="G38" s="129"/>
      <c r="H38" s="130"/>
      <c r="I38" s="130"/>
      <c r="J38" s="130"/>
      <c r="K38" s="130"/>
      <c r="L38" s="130"/>
      <c r="M38" s="130"/>
      <c r="N38" s="131"/>
      <c r="Y38" s="1" t="str">
        <f t="shared" si="1"/>
        <v>Cultivo de uva 0132-6/00</v>
      </c>
      <c r="Z38" s="32" t="s">
        <v>88</v>
      </c>
      <c r="AA38" s="32" t="s">
        <v>89</v>
      </c>
    </row>
    <row r="39" spans="1:27" ht="16.5" thickBot="1" x14ac:dyDescent="0.3">
      <c r="A39" s="4"/>
      <c r="B39" s="4"/>
      <c r="C39" s="4"/>
      <c r="D39" s="4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4"/>
      <c r="P39" s="4"/>
      <c r="Q39" s="4"/>
      <c r="R39" s="4"/>
      <c r="S39" s="4"/>
      <c r="Y39" s="1" t="str">
        <f t="shared" si="1"/>
        <v>Cultivo de açaí 0133-4/01</v>
      </c>
      <c r="Z39" s="32" t="s">
        <v>90</v>
      </c>
      <c r="AA39" s="32" t="s">
        <v>91</v>
      </c>
    </row>
    <row r="40" spans="1:27" ht="20.25" thickBot="1" x14ac:dyDescent="0.3">
      <c r="A40" s="4"/>
      <c r="B40" s="4"/>
      <c r="C40" s="4"/>
      <c r="D40" s="4"/>
      <c r="E40" s="122" t="s">
        <v>2646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  <c r="Y40" s="1" t="str">
        <f t="shared" si="1"/>
        <v>Cultivo de banana 0133-4/02</v>
      </c>
      <c r="Z40" s="32" t="s">
        <v>92</v>
      </c>
      <c r="AA40" s="32" t="s">
        <v>93</v>
      </c>
    </row>
    <row r="41" spans="1:27" ht="16.5" thickBot="1" x14ac:dyDescent="0.3">
      <c r="A41" s="4"/>
      <c r="B41" s="4"/>
      <c r="C41" s="4"/>
      <c r="D41" s="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Y41" s="1" t="str">
        <f t="shared" si="1"/>
        <v>Cultivo de caju 0133-4/03</v>
      </c>
      <c r="Z41" s="32" t="s">
        <v>94</v>
      </c>
      <c r="AA41" s="32" t="s">
        <v>95</v>
      </c>
    </row>
    <row r="42" spans="1:27" ht="16.5" thickBot="1" x14ac:dyDescent="0.3">
      <c r="A42" s="4"/>
      <c r="B42" s="4"/>
      <c r="C42" s="4"/>
      <c r="D42" s="4"/>
      <c r="E42" s="139" t="s">
        <v>6</v>
      </c>
      <c r="F42" s="140"/>
      <c r="G42" s="129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1"/>
      <c r="Y42" s="1" t="str">
        <f t="shared" si="1"/>
        <v>Cultivo de cítricos, exceto laranja 0133-4/04</v>
      </c>
      <c r="Z42" s="32" t="s">
        <v>96</v>
      </c>
      <c r="AA42" s="32" t="s">
        <v>97</v>
      </c>
    </row>
    <row r="43" spans="1:27" ht="16.5" thickBot="1" x14ac:dyDescent="0.3">
      <c r="A43" s="4"/>
      <c r="B43" s="4"/>
      <c r="C43" s="4"/>
      <c r="D43" s="4"/>
      <c r="E43" s="139" t="s">
        <v>7</v>
      </c>
      <c r="F43" s="140"/>
      <c r="G43" s="159"/>
      <c r="H43" s="160"/>
      <c r="I43" s="160"/>
      <c r="J43" s="161"/>
      <c r="K43" s="10"/>
      <c r="L43" s="10"/>
      <c r="M43" s="10"/>
      <c r="N43" s="10"/>
      <c r="O43" s="10"/>
      <c r="P43" s="10"/>
      <c r="Q43" s="10"/>
      <c r="R43" s="10"/>
      <c r="S43" s="11"/>
      <c r="Y43" s="1" t="str">
        <f t="shared" si="1"/>
        <v>Cultivo de coco-da-baía 0133-4/05</v>
      </c>
      <c r="Z43" s="32" t="s">
        <v>98</v>
      </c>
      <c r="AA43" s="32" t="s">
        <v>99</v>
      </c>
    </row>
    <row r="44" spans="1:27" ht="16.5" thickBot="1" x14ac:dyDescent="0.3">
      <c r="A44" s="4"/>
      <c r="B44" s="4"/>
      <c r="C44" s="4"/>
      <c r="D44" s="4"/>
      <c r="E44" s="139" t="s">
        <v>8</v>
      </c>
      <c r="F44" s="140"/>
      <c r="G44" s="156"/>
      <c r="H44" s="157"/>
      <c r="I44" s="157"/>
      <c r="J44" s="158"/>
      <c r="K44" s="10"/>
      <c r="L44" s="10"/>
      <c r="M44" s="10"/>
      <c r="N44" s="10"/>
      <c r="O44" s="10"/>
      <c r="P44" s="10"/>
      <c r="Q44" s="10"/>
      <c r="R44" s="10"/>
      <c r="S44" s="11"/>
      <c r="Y44" s="1" t="str">
        <f t="shared" si="1"/>
        <v>Cultivo de guaraná 0133-4/06</v>
      </c>
      <c r="Z44" s="32" t="s">
        <v>100</v>
      </c>
      <c r="AA44" s="32" t="s">
        <v>101</v>
      </c>
    </row>
    <row r="45" spans="1:27" ht="16.5" thickBot="1" x14ac:dyDescent="0.3">
      <c r="A45" s="4"/>
      <c r="B45" s="4"/>
      <c r="C45" s="4"/>
      <c r="D45" s="4"/>
      <c r="E45" s="139" t="s">
        <v>2</v>
      </c>
      <c r="F45" s="140"/>
      <c r="G45" s="129"/>
      <c r="H45" s="130"/>
      <c r="I45" s="130"/>
      <c r="J45" s="130"/>
      <c r="K45" s="130"/>
      <c r="L45" s="130"/>
      <c r="M45" s="131"/>
      <c r="N45" s="12" t="s">
        <v>3</v>
      </c>
      <c r="O45" s="45"/>
      <c r="P45" s="49" t="s">
        <v>4</v>
      </c>
      <c r="Q45" s="133"/>
      <c r="R45" s="134"/>
      <c r="S45" s="135"/>
      <c r="Y45" s="1" t="str">
        <f t="shared" si="1"/>
        <v>Cultivo de maçã 0133-4/07</v>
      </c>
      <c r="Z45" s="32" t="s">
        <v>102</v>
      </c>
      <c r="AA45" s="32" t="s">
        <v>103</v>
      </c>
    </row>
    <row r="46" spans="1:27" ht="16.5" thickBot="1" x14ac:dyDescent="0.3">
      <c r="A46" s="4"/>
      <c r="B46" s="4"/>
      <c r="C46" s="4"/>
      <c r="D46" s="4"/>
      <c r="E46" s="139" t="s">
        <v>18</v>
      </c>
      <c r="F46" s="140"/>
      <c r="G46" s="129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1"/>
      <c r="Y46" s="1" t="str">
        <f t="shared" si="1"/>
        <v>Cultivo de mamão 0133-4/08</v>
      </c>
      <c r="Z46" s="32" t="s">
        <v>104</v>
      </c>
      <c r="AA46" s="32" t="s">
        <v>105</v>
      </c>
    </row>
    <row r="47" spans="1:27" ht="16.5" thickBot="1" x14ac:dyDescent="0.3">
      <c r="E47" s="139" t="s">
        <v>5</v>
      </c>
      <c r="F47" s="140"/>
      <c r="G47" s="162"/>
      <c r="H47" s="163"/>
      <c r="I47" s="163"/>
      <c r="J47" s="164"/>
      <c r="K47" s="11"/>
      <c r="L47" s="11"/>
      <c r="M47" s="10"/>
      <c r="N47" s="10"/>
      <c r="O47" s="10"/>
      <c r="P47" s="10"/>
      <c r="Q47" s="10"/>
      <c r="R47" s="10"/>
      <c r="S47" s="10"/>
      <c r="Y47" s="1" t="str">
        <f t="shared" si="1"/>
        <v>Cultivo de maracujá 0133-4/09</v>
      </c>
      <c r="Z47" s="32" t="s">
        <v>106</v>
      </c>
      <c r="AA47" s="32" t="s">
        <v>107</v>
      </c>
    </row>
    <row r="48" spans="1:27" ht="16.5" thickBot="1" x14ac:dyDescent="0.3">
      <c r="E48" s="139" t="s">
        <v>19</v>
      </c>
      <c r="F48" s="140"/>
      <c r="G48" s="129"/>
      <c r="H48" s="130"/>
      <c r="I48" s="130"/>
      <c r="J48" s="130"/>
      <c r="K48" s="130"/>
      <c r="L48" s="130"/>
      <c r="M48" s="130"/>
      <c r="N48" s="131"/>
      <c r="Y48" s="1" t="str">
        <f t="shared" si="1"/>
        <v>Cultivo de manga 0133-4/10</v>
      </c>
      <c r="Z48" s="32" t="s">
        <v>108</v>
      </c>
      <c r="AA48" s="32" t="s">
        <v>109</v>
      </c>
    </row>
    <row r="49" spans="5:27" x14ac:dyDescent="0.25">
      <c r="Y49" s="1" t="str">
        <f t="shared" si="1"/>
        <v>Cultivo de pêssego 0133-4/11</v>
      </c>
      <c r="Z49" s="32" t="s">
        <v>110</v>
      </c>
      <c r="AA49" s="32" t="s">
        <v>111</v>
      </c>
    </row>
    <row r="50" spans="5:27" x14ac:dyDescent="0.25">
      <c r="E50" s="126" t="s">
        <v>2653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8"/>
      <c r="T50" s="65"/>
      <c r="U50" s="65"/>
      <c r="Y50" s="1" t="str">
        <f t="shared" si="1"/>
        <v>Cultivo de frutas de lavoura permanente não especificadas anteriormente 0133-4/99</v>
      </c>
      <c r="Z50" s="32" t="s">
        <v>112</v>
      </c>
      <c r="AA50" s="32" t="s">
        <v>113</v>
      </c>
    </row>
    <row r="51" spans="5:27" x14ac:dyDescent="0.25">
      <c r="Y51" s="1" t="str">
        <f t="shared" si="1"/>
        <v>Cultivo de café 0134-2/00</v>
      </c>
      <c r="Z51" s="32" t="s">
        <v>114</v>
      </c>
      <c r="AA51" s="32" t="s">
        <v>115</v>
      </c>
    </row>
    <row r="52" spans="5:27" x14ac:dyDescent="0.25">
      <c r="Y52" s="1" t="str">
        <f t="shared" si="1"/>
        <v>Cultivo de cacau 0135-1/00</v>
      </c>
      <c r="Z52" s="32" t="s">
        <v>116</v>
      </c>
      <c r="AA52" s="32" t="s">
        <v>117</v>
      </c>
    </row>
    <row r="53" spans="5:27" x14ac:dyDescent="0.25">
      <c r="Y53" s="1" t="str">
        <f t="shared" si="1"/>
        <v>Cultivo de chá-da-índia 0139-3/01</v>
      </c>
      <c r="Z53" s="32" t="s">
        <v>118</v>
      </c>
      <c r="AA53" s="32" t="s">
        <v>119</v>
      </c>
    </row>
    <row r="54" spans="5:27" x14ac:dyDescent="0.25">
      <c r="Y54" s="1" t="str">
        <f t="shared" si="1"/>
        <v>Cultivo de erva-mate 0139-3/02</v>
      </c>
      <c r="Z54" s="32" t="s">
        <v>120</v>
      </c>
      <c r="AA54" s="32" t="s">
        <v>121</v>
      </c>
    </row>
    <row r="55" spans="5:27" x14ac:dyDescent="0.25">
      <c r="Y55" s="1" t="str">
        <f t="shared" si="1"/>
        <v>Cultivo de pimenta-do-reino 0139-3/03</v>
      </c>
      <c r="Z55" s="32" t="s">
        <v>122</v>
      </c>
      <c r="AA55" s="32" t="s">
        <v>123</v>
      </c>
    </row>
    <row r="56" spans="5:27" x14ac:dyDescent="0.25">
      <c r="Y56" s="1" t="str">
        <f t="shared" si="1"/>
        <v>Cultivo de plantas para condimento, exceto pimenta-do-reino 0139-3/04</v>
      </c>
      <c r="Z56" s="32" t="s">
        <v>124</v>
      </c>
      <c r="AA56" s="32" t="s">
        <v>125</v>
      </c>
    </row>
    <row r="57" spans="5:27" x14ac:dyDescent="0.25">
      <c r="Y57" s="1" t="str">
        <f t="shared" si="1"/>
        <v>Cultivo de dendê 0139-3/05</v>
      </c>
      <c r="Z57" s="32" t="s">
        <v>126</v>
      </c>
      <c r="AA57" s="32" t="s">
        <v>127</v>
      </c>
    </row>
    <row r="58" spans="5:27" x14ac:dyDescent="0.25">
      <c r="Y58" s="1" t="str">
        <f t="shared" si="1"/>
        <v>Cultivo de seringueira 0139-3/06</v>
      </c>
      <c r="Z58" s="32" t="s">
        <v>128</v>
      </c>
      <c r="AA58" s="32" t="s">
        <v>129</v>
      </c>
    </row>
    <row r="59" spans="5:27" x14ac:dyDescent="0.25">
      <c r="Y59" s="1" t="str">
        <f t="shared" si="1"/>
        <v>Cultivo de outras plantas de lavoura permanente não especificadas anteriormente 0139-3/99</v>
      </c>
      <c r="Z59" s="32" t="s">
        <v>130</v>
      </c>
      <c r="AA59" s="32" t="s">
        <v>131</v>
      </c>
    </row>
    <row r="60" spans="5:27" x14ac:dyDescent="0.25">
      <c r="Y60" s="1" t="str">
        <f t="shared" si="1"/>
        <v>Produção de sementes certificadas, exceto de forrageiras para pasto 0141-5/01</v>
      </c>
      <c r="Z60" s="32" t="s">
        <v>132</v>
      </c>
      <c r="AA60" s="32" t="s">
        <v>133</v>
      </c>
    </row>
    <row r="61" spans="5:27" x14ac:dyDescent="0.25">
      <c r="Y61" s="1" t="str">
        <f t="shared" si="1"/>
        <v>Produção de sementes certificadas de forrageiras para formação de pasto 0141-5/02</v>
      </c>
      <c r="Z61" s="32" t="s">
        <v>134</v>
      </c>
      <c r="AA61" s="32" t="s">
        <v>135</v>
      </c>
    </row>
    <row r="62" spans="5:27" x14ac:dyDescent="0.25">
      <c r="Y62" s="1" t="str">
        <f t="shared" si="1"/>
        <v>Produção de mudas e outras formas de propagação vegetal, certificadas 0142-3/00</v>
      </c>
      <c r="Z62" s="32" t="s">
        <v>136</v>
      </c>
      <c r="AA62" s="32" t="s">
        <v>137</v>
      </c>
    </row>
    <row r="63" spans="5:27" x14ac:dyDescent="0.25">
      <c r="Y63" s="1" t="str">
        <f t="shared" si="1"/>
        <v>Criação de bovinos para corte 0151-2/01</v>
      </c>
      <c r="Z63" s="32" t="s">
        <v>138</v>
      </c>
      <c r="AA63" s="32" t="s">
        <v>139</v>
      </c>
    </row>
    <row r="64" spans="5:27" x14ac:dyDescent="0.25">
      <c r="Y64" s="1" t="str">
        <f t="shared" si="1"/>
        <v>Criação de bovinos para leite 0151-2/02</v>
      </c>
      <c r="Z64" s="32" t="s">
        <v>140</v>
      </c>
      <c r="AA64" s="32" t="s">
        <v>141</v>
      </c>
    </row>
    <row r="65" spans="25:27" x14ac:dyDescent="0.25">
      <c r="Y65" s="1" t="str">
        <f t="shared" si="1"/>
        <v>Criação de bovinos, exceto para corte e leite 0151-2/03</v>
      </c>
      <c r="Z65" s="32" t="s">
        <v>142</v>
      </c>
      <c r="AA65" s="32" t="s">
        <v>143</v>
      </c>
    </row>
    <row r="66" spans="25:27" x14ac:dyDescent="0.25">
      <c r="Y66" s="1" t="str">
        <f t="shared" si="1"/>
        <v>Criação de bufalinos 0152-1/01</v>
      </c>
      <c r="Z66" s="32" t="s">
        <v>144</v>
      </c>
      <c r="AA66" s="32" t="s">
        <v>145</v>
      </c>
    </row>
    <row r="67" spans="25:27" x14ac:dyDescent="0.25">
      <c r="Y67" s="1" t="str">
        <f t="shared" si="1"/>
        <v>Criação de eqüinos 0152-1/02</v>
      </c>
      <c r="Z67" s="32" t="s">
        <v>146</v>
      </c>
      <c r="AA67" s="32" t="s">
        <v>147</v>
      </c>
    </row>
    <row r="68" spans="25:27" x14ac:dyDescent="0.25">
      <c r="Y68" s="1" t="str">
        <f t="shared" si="1"/>
        <v>Criação de asininos e muares 0152-1/03</v>
      </c>
      <c r="Z68" s="32" t="s">
        <v>148</v>
      </c>
      <c r="AA68" s="32" t="s">
        <v>149</v>
      </c>
    </row>
    <row r="69" spans="25:27" x14ac:dyDescent="0.25">
      <c r="Y69" s="1" t="str">
        <f t="shared" si="1"/>
        <v>Criação de caprinos 0153-9/01</v>
      </c>
      <c r="Z69" s="32" t="s">
        <v>150</v>
      </c>
      <c r="AA69" s="32" t="s">
        <v>151</v>
      </c>
    </row>
    <row r="70" spans="25:27" x14ac:dyDescent="0.25">
      <c r="Y70" s="1" t="str">
        <f t="shared" si="1"/>
        <v>Criação de ovinos, inclusive para produção de lã 0153-9/02</v>
      </c>
      <c r="Z70" s="32" t="s">
        <v>152</v>
      </c>
      <c r="AA70" s="32" t="s">
        <v>153</v>
      </c>
    </row>
    <row r="71" spans="25:27" x14ac:dyDescent="0.25">
      <c r="Y71" s="1" t="str">
        <f t="shared" si="1"/>
        <v>Criação de suínos 0154-7/00</v>
      </c>
      <c r="Z71" s="32" t="s">
        <v>154</v>
      </c>
      <c r="AA71" s="32" t="s">
        <v>155</v>
      </c>
    </row>
    <row r="72" spans="25:27" x14ac:dyDescent="0.25">
      <c r="Y72" s="1" t="str">
        <f t="shared" si="1"/>
        <v>Criação de frangos para corte 0155-5/01</v>
      </c>
      <c r="Z72" s="32" t="s">
        <v>156</v>
      </c>
      <c r="AA72" s="32" t="s">
        <v>157</v>
      </c>
    </row>
    <row r="73" spans="25:27" x14ac:dyDescent="0.25">
      <c r="Y73" s="1" t="str">
        <f t="shared" si="1"/>
        <v>Produção de pintos de um dia 0155-5/02</v>
      </c>
      <c r="Z73" s="32" t="s">
        <v>158</v>
      </c>
      <c r="AA73" s="32" t="s">
        <v>159</v>
      </c>
    </row>
    <row r="74" spans="25:27" x14ac:dyDescent="0.25">
      <c r="Y74" s="1" t="str">
        <f t="shared" ref="Y74:Y137" si="2">(AA74&amp;" "&amp;Z74)</f>
        <v>Criação de outros galináceos, exceto para corte 0155-5/03</v>
      </c>
      <c r="Z74" s="32" t="s">
        <v>160</v>
      </c>
      <c r="AA74" s="32" t="s">
        <v>161</v>
      </c>
    </row>
    <row r="75" spans="25:27" x14ac:dyDescent="0.25">
      <c r="Y75" s="1" t="str">
        <f t="shared" si="2"/>
        <v>Criação de aves, exceto galináceos 0155-5/04</v>
      </c>
      <c r="Z75" s="32" t="s">
        <v>162</v>
      </c>
      <c r="AA75" s="32" t="s">
        <v>163</v>
      </c>
    </row>
    <row r="76" spans="25:27" x14ac:dyDescent="0.25">
      <c r="Y76" s="1" t="str">
        <f t="shared" si="2"/>
        <v>Produção de ovos 0155-5/05</v>
      </c>
      <c r="Z76" s="32" t="s">
        <v>164</v>
      </c>
      <c r="AA76" s="32" t="s">
        <v>165</v>
      </c>
    </row>
    <row r="77" spans="25:27" x14ac:dyDescent="0.25">
      <c r="Y77" s="1" t="str">
        <f t="shared" si="2"/>
        <v>Apicultura 0159-8/01</v>
      </c>
      <c r="Z77" s="32" t="s">
        <v>166</v>
      </c>
      <c r="AA77" s="32" t="s">
        <v>167</v>
      </c>
    </row>
    <row r="78" spans="25:27" x14ac:dyDescent="0.25">
      <c r="Y78" s="1" t="str">
        <f t="shared" si="2"/>
        <v>Criação de animais de estimação 0159-8/02</v>
      </c>
      <c r="Z78" s="32" t="s">
        <v>168</v>
      </c>
      <c r="AA78" s="32" t="s">
        <v>169</v>
      </c>
    </row>
    <row r="79" spans="25:27" x14ac:dyDescent="0.25">
      <c r="Y79" s="1" t="str">
        <f t="shared" si="2"/>
        <v>Criação de escargô 0159-8/03</v>
      </c>
      <c r="Z79" s="32" t="s">
        <v>170</v>
      </c>
      <c r="AA79" s="32" t="s">
        <v>171</v>
      </c>
    </row>
    <row r="80" spans="25:27" x14ac:dyDescent="0.25">
      <c r="Y80" s="1" t="str">
        <f t="shared" si="2"/>
        <v>Criação de bicho-da-seda 0159-8/04</v>
      </c>
      <c r="Z80" s="32" t="s">
        <v>172</v>
      </c>
      <c r="AA80" s="32" t="s">
        <v>173</v>
      </c>
    </row>
    <row r="81" spans="25:27" x14ac:dyDescent="0.25">
      <c r="Y81" s="1" t="str">
        <f t="shared" si="2"/>
        <v>Criação de outros animais não especificados anteriormente 0159-8/99</v>
      </c>
      <c r="Z81" s="32" t="s">
        <v>174</v>
      </c>
      <c r="AA81" s="32" t="s">
        <v>175</v>
      </c>
    </row>
    <row r="82" spans="25:27" x14ac:dyDescent="0.25">
      <c r="Y82" s="1" t="str">
        <f t="shared" si="2"/>
        <v>Serviço de pulverização e controle de pragas agrícolas 0161-0/01</v>
      </c>
      <c r="Z82" s="32" t="s">
        <v>176</v>
      </c>
      <c r="AA82" s="32" t="s">
        <v>177</v>
      </c>
    </row>
    <row r="83" spans="25:27" x14ac:dyDescent="0.25">
      <c r="Y83" s="1" t="str">
        <f t="shared" si="2"/>
        <v>Serviço de poda de árvores para lavouras 0161-0/02</v>
      </c>
      <c r="Z83" s="32" t="s">
        <v>178</v>
      </c>
      <c r="AA83" s="32" t="s">
        <v>179</v>
      </c>
    </row>
    <row r="84" spans="25:27" x14ac:dyDescent="0.25">
      <c r="Y84" s="1" t="str">
        <f t="shared" si="2"/>
        <v>Serviço de preparação de terreno, cultivo e colheita 0161-0/03</v>
      </c>
      <c r="Z84" s="32" t="s">
        <v>180</v>
      </c>
      <c r="AA84" s="32" t="s">
        <v>181</v>
      </c>
    </row>
    <row r="85" spans="25:27" x14ac:dyDescent="0.25">
      <c r="Y85" s="1" t="str">
        <f t="shared" si="2"/>
        <v>Atividades de apoio à agricultura não especificadas anteriormente 0161-0/99</v>
      </c>
      <c r="Z85" s="32" t="s">
        <v>182</v>
      </c>
      <c r="AA85" s="32" t="s">
        <v>183</v>
      </c>
    </row>
    <row r="86" spans="25:27" x14ac:dyDescent="0.25">
      <c r="Y86" s="1" t="str">
        <f t="shared" si="2"/>
        <v>Serviço de inseminação artificial de animais * 0162-8/01</v>
      </c>
      <c r="Z86" s="32" t="s">
        <v>184</v>
      </c>
      <c r="AA86" s="32" t="s">
        <v>185</v>
      </c>
    </row>
    <row r="87" spans="25:27" x14ac:dyDescent="0.25">
      <c r="Y87" s="1" t="str">
        <f t="shared" si="2"/>
        <v>Serviço de tosquiamento de ovinos 0162-8/02</v>
      </c>
      <c r="Z87" s="32" t="s">
        <v>186</v>
      </c>
      <c r="AA87" s="32" t="s">
        <v>187</v>
      </c>
    </row>
    <row r="88" spans="25:27" x14ac:dyDescent="0.25">
      <c r="Y88" s="1" t="str">
        <f t="shared" si="2"/>
        <v>Serviço de manejo de animais 0162-8/03</v>
      </c>
      <c r="Z88" s="32" t="s">
        <v>188</v>
      </c>
      <c r="AA88" s="32" t="s">
        <v>189</v>
      </c>
    </row>
    <row r="89" spans="25:27" x14ac:dyDescent="0.25">
      <c r="Y89" s="1" t="str">
        <f t="shared" si="2"/>
        <v>Atividades de apoio à pecuária não especificadas anteriormente 0162-8/99</v>
      </c>
      <c r="Z89" s="32" t="s">
        <v>190</v>
      </c>
      <c r="AA89" s="32" t="s">
        <v>191</v>
      </c>
    </row>
    <row r="90" spans="25:27" x14ac:dyDescent="0.25">
      <c r="Y90" s="1" t="str">
        <f t="shared" si="2"/>
        <v>Atividades de pós-colheita 0163-6/00</v>
      </c>
      <c r="Z90" s="32" t="s">
        <v>192</v>
      </c>
      <c r="AA90" s="32" t="s">
        <v>193</v>
      </c>
    </row>
    <row r="91" spans="25:27" x14ac:dyDescent="0.25">
      <c r="Y91" s="1" t="str">
        <f t="shared" si="2"/>
        <v>Caça e serviços relacionados 0170-9/00</v>
      </c>
      <c r="Z91" s="32" t="s">
        <v>194</v>
      </c>
      <c r="AA91" s="32" t="s">
        <v>195</v>
      </c>
    </row>
    <row r="92" spans="25:27" x14ac:dyDescent="0.25">
      <c r="Y92" s="1" t="str">
        <f t="shared" si="2"/>
        <v>Cultivo de eucalipto 0210-1/01</v>
      </c>
      <c r="Z92" s="32" t="s">
        <v>196</v>
      </c>
      <c r="AA92" s="32" t="s">
        <v>197</v>
      </c>
    </row>
    <row r="93" spans="25:27" x14ac:dyDescent="0.25">
      <c r="Y93" s="1" t="str">
        <f t="shared" si="2"/>
        <v>Cultivo de acácia-negra 0210-1/02</v>
      </c>
      <c r="Z93" s="32" t="s">
        <v>198</v>
      </c>
      <c r="AA93" s="32" t="s">
        <v>199</v>
      </c>
    </row>
    <row r="94" spans="25:27" x14ac:dyDescent="0.25">
      <c r="Y94" s="1" t="str">
        <f t="shared" si="2"/>
        <v>Cultivo de pinus 0210-1/03</v>
      </c>
      <c r="Z94" s="32" t="s">
        <v>200</v>
      </c>
      <c r="AA94" s="32" t="s">
        <v>201</v>
      </c>
    </row>
    <row r="95" spans="25:27" x14ac:dyDescent="0.25">
      <c r="Y95" s="1" t="str">
        <f t="shared" si="2"/>
        <v>Cultivo de teca 0210-1/04</v>
      </c>
      <c r="Z95" s="32" t="s">
        <v>202</v>
      </c>
      <c r="AA95" s="32" t="s">
        <v>203</v>
      </c>
    </row>
    <row r="96" spans="25:27" x14ac:dyDescent="0.25">
      <c r="Y96" s="1" t="str">
        <f t="shared" si="2"/>
        <v>Cultivo de espécies madeireiras, exceto eucalipto, acácia-negra, pinus e teca 0210-1/05</v>
      </c>
      <c r="Z96" s="32" t="s">
        <v>204</v>
      </c>
      <c r="AA96" s="32" t="s">
        <v>205</v>
      </c>
    </row>
    <row r="97" spans="25:27" x14ac:dyDescent="0.25">
      <c r="Y97" s="1" t="str">
        <f t="shared" si="2"/>
        <v>Cultivo de mudas em viveiros florestais 0210-1/06</v>
      </c>
      <c r="Z97" s="32" t="s">
        <v>206</v>
      </c>
      <c r="AA97" s="32" t="s">
        <v>207</v>
      </c>
    </row>
    <row r="98" spans="25:27" x14ac:dyDescent="0.25">
      <c r="Y98" s="1" t="str">
        <f t="shared" si="2"/>
        <v>Extração de madeira em florestas plantadas 0210-1/07</v>
      </c>
      <c r="Z98" s="32" t="s">
        <v>208</v>
      </c>
      <c r="AA98" s="32" t="s">
        <v>209</v>
      </c>
    </row>
    <row r="99" spans="25:27" x14ac:dyDescent="0.25">
      <c r="Y99" s="1" t="str">
        <f t="shared" si="2"/>
        <v>Produção de carvão vegetal - florestas plantadas 0210-1/08</v>
      </c>
      <c r="Z99" s="32" t="s">
        <v>210</v>
      </c>
      <c r="AA99" s="32" t="s">
        <v>211</v>
      </c>
    </row>
    <row r="100" spans="25:27" x14ac:dyDescent="0.25">
      <c r="Y100" s="1" t="str">
        <f t="shared" si="2"/>
        <v>Produção de casca de acácia-negra - florestas plantadas 0210-1/09</v>
      </c>
      <c r="Z100" s="32" t="s">
        <v>212</v>
      </c>
      <c r="AA100" s="32" t="s">
        <v>213</v>
      </c>
    </row>
    <row r="101" spans="25:27" x14ac:dyDescent="0.25">
      <c r="Y101" s="1" t="str">
        <f t="shared" si="2"/>
        <v>Produção de produtos não-madeireiros não especificados anteriormente em florestas plantadas 0210-1/99</v>
      </c>
      <c r="Z101" s="32" t="s">
        <v>214</v>
      </c>
      <c r="AA101" s="32" t="s">
        <v>215</v>
      </c>
    </row>
    <row r="102" spans="25:27" x14ac:dyDescent="0.25">
      <c r="Y102" s="1" t="str">
        <f t="shared" si="2"/>
        <v>Extração de madeira em florestas nativas 0220-9/01</v>
      </c>
      <c r="Z102" s="32" t="s">
        <v>216</v>
      </c>
      <c r="AA102" s="32" t="s">
        <v>217</v>
      </c>
    </row>
    <row r="103" spans="25:27" x14ac:dyDescent="0.25">
      <c r="Y103" s="1" t="str">
        <f t="shared" si="2"/>
        <v>Produção de carvão vegetal - florestas nativas 0220-9/02</v>
      </c>
      <c r="Z103" s="32" t="s">
        <v>218</v>
      </c>
      <c r="AA103" s="32" t="s">
        <v>219</v>
      </c>
    </row>
    <row r="104" spans="25:27" x14ac:dyDescent="0.25">
      <c r="Y104" s="1" t="str">
        <f t="shared" si="2"/>
        <v>Coleta de castanha-do-pará em florestas nativas 0220-9/03</v>
      </c>
      <c r="Z104" s="32" t="s">
        <v>220</v>
      </c>
      <c r="AA104" s="32" t="s">
        <v>221</v>
      </c>
    </row>
    <row r="105" spans="25:27" x14ac:dyDescent="0.25">
      <c r="Y105" s="1" t="str">
        <f t="shared" si="2"/>
        <v>Coleta de látex em florestas nativas 0220-9/04</v>
      </c>
      <c r="Z105" s="32" t="s">
        <v>222</v>
      </c>
      <c r="AA105" s="32" t="s">
        <v>223</v>
      </c>
    </row>
    <row r="106" spans="25:27" x14ac:dyDescent="0.25">
      <c r="Y106" s="1" t="str">
        <f t="shared" si="2"/>
        <v>Coleta de palmito em florestas nativas 0220-9/05</v>
      </c>
      <c r="Z106" s="32" t="s">
        <v>224</v>
      </c>
      <c r="AA106" s="32" t="s">
        <v>225</v>
      </c>
    </row>
    <row r="107" spans="25:27" x14ac:dyDescent="0.25">
      <c r="Y107" s="1" t="str">
        <f t="shared" si="2"/>
        <v>Conservação de florestas nativas 0220-9/06</v>
      </c>
      <c r="Z107" s="32" t="s">
        <v>226</v>
      </c>
      <c r="AA107" s="32" t="s">
        <v>227</v>
      </c>
    </row>
    <row r="108" spans="25:27" x14ac:dyDescent="0.25">
      <c r="Y108" s="1" t="str">
        <f t="shared" si="2"/>
        <v>Coleta de produtos não-madeireiros não especificados anteriormente em florestas nativas 0220-9/99</v>
      </c>
      <c r="Z108" s="32" t="s">
        <v>228</v>
      </c>
      <c r="AA108" s="32" t="s">
        <v>229</v>
      </c>
    </row>
    <row r="109" spans="25:27" x14ac:dyDescent="0.25">
      <c r="Y109" s="1" t="str">
        <f t="shared" si="2"/>
        <v>Atividades de apoio à produção florestal 0230-6/00</v>
      </c>
      <c r="Z109" s="32" t="s">
        <v>230</v>
      </c>
      <c r="AA109" s="32" t="s">
        <v>231</v>
      </c>
    </row>
    <row r="110" spans="25:27" x14ac:dyDescent="0.25">
      <c r="Y110" s="1" t="str">
        <f t="shared" si="2"/>
        <v>Pesca de peixes em água salgada 0311-6/01</v>
      </c>
      <c r="Z110" s="32" t="s">
        <v>232</v>
      </c>
      <c r="AA110" s="32" t="s">
        <v>233</v>
      </c>
    </row>
    <row r="111" spans="25:27" x14ac:dyDescent="0.25">
      <c r="Y111" s="1" t="str">
        <f t="shared" si="2"/>
        <v>Pesca de crustáceos e moluscos em água salgada 0311-6/02</v>
      </c>
      <c r="Z111" s="32" t="s">
        <v>234</v>
      </c>
      <c r="AA111" s="32" t="s">
        <v>235</v>
      </c>
    </row>
    <row r="112" spans="25:27" x14ac:dyDescent="0.25">
      <c r="Y112" s="1" t="str">
        <f t="shared" si="2"/>
        <v>Coleta de outros produtos marinhos 0311-6/03</v>
      </c>
      <c r="Z112" s="32" t="s">
        <v>236</v>
      </c>
      <c r="AA112" s="32" t="s">
        <v>237</v>
      </c>
    </row>
    <row r="113" spans="25:27" x14ac:dyDescent="0.25">
      <c r="Y113" s="1" t="str">
        <f t="shared" si="2"/>
        <v>Atividades de apoio à pesca em água salgada 0311-6/04</v>
      </c>
      <c r="Z113" s="32" t="s">
        <v>238</v>
      </c>
      <c r="AA113" s="32" t="s">
        <v>239</v>
      </c>
    </row>
    <row r="114" spans="25:27" x14ac:dyDescent="0.25">
      <c r="Y114" s="1" t="str">
        <f t="shared" si="2"/>
        <v>Pesca de peixes em água doce 0312-4/01</v>
      </c>
      <c r="Z114" s="32" t="s">
        <v>240</v>
      </c>
      <c r="AA114" s="32" t="s">
        <v>241</v>
      </c>
    </row>
    <row r="115" spans="25:27" x14ac:dyDescent="0.25">
      <c r="Y115" s="1" t="str">
        <f t="shared" si="2"/>
        <v>Pesca de crustáceos e moluscos em água doce 0312-4/02</v>
      </c>
      <c r="Z115" s="32" t="s">
        <v>242</v>
      </c>
      <c r="AA115" s="32" t="s">
        <v>243</v>
      </c>
    </row>
    <row r="116" spans="25:27" x14ac:dyDescent="0.25">
      <c r="Y116" s="1" t="str">
        <f t="shared" si="2"/>
        <v>Coleta de outros produtos aquáticos de água doce 0312-4/03</v>
      </c>
      <c r="Z116" s="32" t="s">
        <v>244</v>
      </c>
      <c r="AA116" s="32" t="s">
        <v>245</v>
      </c>
    </row>
    <row r="117" spans="25:27" x14ac:dyDescent="0.25">
      <c r="Y117" s="1" t="str">
        <f t="shared" si="2"/>
        <v>Atividades de apoio à pesca em água doce 0312-4/04</v>
      </c>
      <c r="Z117" s="32" t="s">
        <v>246</v>
      </c>
      <c r="AA117" s="32" t="s">
        <v>247</v>
      </c>
    </row>
    <row r="118" spans="25:27" x14ac:dyDescent="0.25">
      <c r="Y118" s="1" t="str">
        <f t="shared" si="2"/>
        <v>Criação de peixes em água salgada e salobra 0321-3/01</v>
      </c>
      <c r="Z118" s="32" t="s">
        <v>248</v>
      </c>
      <c r="AA118" s="32" t="s">
        <v>249</v>
      </c>
    </row>
    <row r="119" spans="25:27" x14ac:dyDescent="0.25">
      <c r="Y119" s="1" t="str">
        <f t="shared" si="2"/>
        <v>Criação de camarões em água salgada e salobra 0321-3/02</v>
      </c>
      <c r="Z119" s="32" t="s">
        <v>250</v>
      </c>
      <c r="AA119" s="32" t="s">
        <v>251</v>
      </c>
    </row>
    <row r="120" spans="25:27" x14ac:dyDescent="0.25">
      <c r="Y120" s="1" t="str">
        <f t="shared" si="2"/>
        <v>Criação de ostras e mexilhões em água salgada e salobra 0321-3/03</v>
      </c>
      <c r="Z120" s="32" t="s">
        <v>252</v>
      </c>
      <c r="AA120" s="32" t="s">
        <v>253</v>
      </c>
    </row>
    <row r="121" spans="25:27" x14ac:dyDescent="0.25">
      <c r="Y121" s="1" t="str">
        <f t="shared" si="2"/>
        <v>Criação de peixes ornamentais em água salgada e salobra 0321-3/04</v>
      </c>
      <c r="Z121" s="32" t="s">
        <v>254</v>
      </c>
      <c r="AA121" s="32" t="s">
        <v>255</v>
      </c>
    </row>
    <row r="122" spans="25:27" x14ac:dyDescent="0.25">
      <c r="Y122" s="1" t="str">
        <f t="shared" si="2"/>
        <v>Atividades de apoio à aqüicultura em água salgada e salobra 0321-3/05</v>
      </c>
      <c r="Z122" s="32" t="s">
        <v>256</v>
      </c>
      <c r="AA122" s="32" t="s">
        <v>257</v>
      </c>
    </row>
    <row r="123" spans="25:27" x14ac:dyDescent="0.25">
      <c r="Y123" s="1" t="str">
        <f t="shared" si="2"/>
        <v>Cultivos e semicultivos da aqüicultura em água salgada e salobra não especificados anteriormente 0321-3/99</v>
      </c>
      <c r="Z123" s="32" t="s">
        <v>258</v>
      </c>
      <c r="AA123" s="32" t="s">
        <v>259</v>
      </c>
    </row>
    <row r="124" spans="25:27" x14ac:dyDescent="0.25">
      <c r="Y124" s="1" t="str">
        <f t="shared" si="2"/>
        <v>Criação de peixes em água doce 0322-1/01</v>
      </c>
      <c r="Z124" s="32" t="s">
        <v>260</v>
      </c>
      <c r="AA124" s="32" t="s">
        <v>261</v>
      </c>
    </row>
    <row r="125" spans="25:27" x14ac:dyDescent="0.25">
      <c r="Y125" s="1" t="str">
        <f t="shared" si="2"/>
        <v>Criação de camarões em água doce 0322-1/02</v>
      </c>
      <c r="Z125" s="32" t="s">
        <v>262</v>
      </c>
      <c r="AA125" s="32" t="s">
        <v>263</v>
      </c>
    </row>
    <row r="126" spans="25:27" x14ac:dyDescent="0.25">
      <c r="Y126" s="1" t="str">
        <f t="shared" si="2"/>
        <v>Criação de ostras e mexilhões em água doce 0322-1/03</v>
      </c>
      <c r="Z126" s="32" t="s">
        <v>264</v>
      </c>
      <c r="AA126" s="32" t="s">
        <v>265</v>
      </c>
    </row>
    <row r="127" spans="25:27" x14ac:dyDescent="0.25">
      <c r="Y127" s="1" t="str">
        <f t="shared" si="2"/>
        <v>Criação de peixes ornamentais em água doce 0322-1/04</v>
      </c>
      <c r="Z127" s="32" t="s">
        <v>266</v>
      </c>
      <c r="AA127" s="32" t="s">
        <v>267</v>
      </c>
    </row>
    <row r="128" spans="25:27" x14ac:dyDescent="0.25">
      <c r="Y128" s="1" t="str">
        <f t="shared" si="2"/>
        <v>Ranicultura 0322-1/05</v>
      </c>
      <c r="Z128" s="32" t="s">
        <v>268</v>
      </c>
      <c r="AA128" s="32" t="s">
        <v>269</v>
      </c>
    </row>
    <row r="129" spans="25:27" x14ac:dyDescent="0.25">
      <c r="Y129" s="1" t="str">
        <f t="shared" si="2"/>
        <v>Criação de jacaré 0322-1/06</v>
      </c>
      <c r="Z129" s="32" t="s">
        <v>270</v>
      </c>
      <c r="AA129" s="32" t="s">
        <v>271</v>
      </c>
    </row>
    <row r="130" spans="25:27" x14ac:dyDescent="0.25">
      <c r="Y130" s="1" t="str">
        <f t="shared" si="2"/>
        <v>Atividades de apoio à aqüicultura em água doce 0322-1/07</v>
      </c>
      <c r="Z130" s="32" t="s">
        <v>272</v>
      </c>
      <c r="AA130" s="32" t="s">
        <v>273</v>
      </c>
    </row>
    <row r="131" spans="25:27" x14ac:dyDescent="0.25">
      <c r="Y131" s="1" t="str">
        <f t="shared" si="2"/>
        <v>Cultivos e semicultivos da aqüicultura em água doce não especificados anteriormente 0322-1/99</v>
      </c>
      <c r="Z131" s="32" t="s">
        <v>274</v>
      </c>
      <c r="AA131" s="32" t="s">
        <v>275</v>
      </c>
    </row>
    <row r="132" spans="25:27" x14ac:dyDescent="0.25">
      <c r="Y132" s="1" t="str">
        <f t="shared" si="2"/>
        <v>Extração de carvão mineral 0500-3/01</v>
      </c>
      <c r="Z132" s="32" t="s">
        <v>276</v>
      </c>
      <c r="AA132" s="32" t="s">
        <v>277</v>
      </c>
    </row>
    <row r="133" spans="25:27" x14ac:dyDescent="0.25">
      <c r="Y133" s="1" t="str">
        <f t="shared" si="2"/>
        <v>Beneficiamento de carvão mineral 0500-3/02</v>
      </c>
      <c r="Z133" s="32" t="s">
        <v>278</v>
      </c>
      <c r="AA133" s="32" t="s">
        <v>279</v>
      </c>
    </row>
    <row r="134" spans="25:27" x14ac:dyDescent="0.25">
      <c r="Y134" s="1" t="str">
        <f t="shared" si="2"/>
        <v>Extração de petróleo e gás natural 0600-0/01</v>
      </c>
      <c r="Z134" s="32" t="s">
        <v>280</v>
      </c>
      <c r="AA134" s="32" t="s">
        <v>281</v>
      </c>
    </row>
    <row r="135" spans="25:27" x14ac:dyDescent="0.25">
      <c r="Y135" s="1" t="str">
        <f t="shared" si="2"/>
        <v>Extração e beneficiamento de xisto 0600-0/02</v>
      </c>
      <c r="Z135" s="32" t="s">
        <v>282</v>
      </c>
      <c r="AA135" s="32" t="s">
        <v>283</v>
      </c>
    </row>
    <row r="136" spans="25:27" x14ac:dyDescent="0.25">
      <c r="Y136" s="1" t="str">
        <f t="shared" si="2"/>
        <v>Extração e beneficiamento de areias betuminosas 0600-0/03</v>
      </c>
      <c r="Z136" s="32" t="s">
        <v>284</v>
      </c>
      <c r="AA136" s="32" t="s">
        <v>285</v>
      </c>
    </row>
    <row r="137" spans="25:27" x14ac:dyDescent="0.25">
      <c r="Y137" s="1" t="str">
        <f t="shared" si="2"/>
        <v>Extração de minério de ferro 0710-3/01</v>
      </c>
      <c r="Z137" s="32" t="s">
        <v>286</v>
      </c>
      <c r="AA137" s="32" t="s">
        <v>287</v>
      </c>
    </row>
    <row r="138" spans="25:27" x14ac:dyDescent="0.25">
      <c r="Y138" s="1" t="str">
        <f t="shared" ref="Y138:Y201" si="3">(AA138&amp;" "&amp;Z138)</f>
        <v>Pelotização, sinterização e outros beneficiamentos de minério de ferro 0710-3/02</v>
      </c>
      <c r="Z138" s="32" t="s">
        <v>288</v>
      </c>
      <c r="AA138" s="32" t="s">
        <v>289</v>
      </c>
    </row>
    <row r="139" spans="25:27" x14ac:dyDescent="0.25">
      <c r="Y139" s="1" t="str">
        <f t="shared" si="3"/>
        <v>Extração de minério de alumínio 0721-9/01</v>
      </c>
      <c r="Z139" s="32" t="s">
        <v>290</v>
      </c>
      <c r="AA139" s="32" t="s">
        <v>291</v>
      </c>
    </row>
    <row r="140" spans="25:27" x14ac:dyDescent="0.25">
      <c r="Y140" s="1" t="str">
        <f t="shared" si="3"/>
        <v>Beneficiamento de minério de alumínio 0721-9/02</v>
      </c>
      <c r="Z140" s="32" t="s">
        <v>292</v>
      </c>
      <c r="AA140" s="32" t="s">
        <v>293</v>
      </c>
    </row>
    <row r="141" spans="25:27" x14ac:dyDescent="0.25">
      <c r="Y141" s="1" t="str">
        <f t="shared" si="3"/>
        <v>Extração de minério de estanho 0722-7/01</v>
      </c>
      <c r="Z141" s="32" t="s">
        <v>294</v>
      </c>
      <c r="AA141" s="32" t="s">
        <v>295</v>
      </c>
    </row>
    <row r="142" spans="25:27" x14ac:dyDescent="0.25">
      <c r="Y142" s="1" t="str">
        <f t="shared" si="3"/>
        <v>Beneficiamento de minério de estanho 0722-7/02</v>
      </c>
      <c r="Z142" s="32" t="s">
        <v>296</v>
      </c>
      <c r="AA142" s="32" t="s">
        <v>297</v>
      </c>
    </row>
    <row r="143" spans="25:27" x14ac:dyDescent="0.25">
      <c r="Y143" s="1" t="str">
        <f t="shared" si="3"/>
        <v>Extração de minério de manganês 0723-5/01</v>
      </c>
      <c r="Z143" s="32" t="s">
        <v>298</v>
      </c>
      <c r="AA143" s="32" t="s">
        <v>299</v>
      </c>
    </row>
    <row r="144" spans="25:27" x14ac:dyDescent="0.25">
      <c r="Y144" s="1" t="str">
        <f t="shared" si="3"/>
        <v>Beneficiamento de minério de manganês 0723-5/02</v>
      </c>
      <c r="Z144" s="32" t="s">
        <v>300</v>
      </c>
      <c r="AA144" s="32" t="s">
        <v>301</v>
      </c>
    </row>
    <row r="145" spans="25:27" x14ac:dyDescent="0.25">
      <c r="Y145" s="1" t="str">
        <f t="shared" si="3"/>
        <v>Extração de minério de metais preciosos 0724-3/01</v>
      </c>
      <c r="Z145" s="32" t="s">
        <v>302</v>
      </c>
      <c r="AA145" s="32" t="s">
        <v>303</v>
      </c>
    </row>
    <row r="146" spans="25:27" x14ac:dyDescent="0.25">
      <c r="Y146" s="1" t="str">
        <f t="shared" si="3"/>
        <v>Beneficiamento de minério de metais preciosos 0724-3/02</v>
      </c>
      <c r="Z146" s="32" t="s">
        <v>304</v>
      </c>
      <c r="AA146" s="32" t="s">
        <v>305</v>
      </c>
    </row>
    <row r="147" spans="25:27" x14ac:dyDescent="0.25">
      <c r="Y147" s="1" t="str">
        <f t="shared" si="3"/>
        <v>Extração de minerais radioativos 0725-1/00</v>
      </c>
      <c r="Z147" s="32" t="s">
        <v>306</v>
      </c>
      <c r="AA147" s="32" t="s">
        <v>307</v>
      </c>
    </row>
    <row r="148" spans="25:27" x14ac:dyDescent="0.25">
      <c r="Y148" s="1" t="str">
        <f t="shared" si="3"/>
        <v>Extração de minérios de nióbio e titânio 0729-4/01</v>
      </c>
      <c r="Z148" s="32" t="s">
        <v>308</v>
      </c>
      <c r="AA148" s="32" t="s">
        <v>309</v>
      </c>
    </row>
    <row r="149" spans="25:27" x14ac:dyDescent="0.25">
      <c r="Y149" s="1" t="str">
        <f t="shared" si="3"/>
        <v>Extração de minério de tungstênio 0729-4/02</v>
      </c>
      <c r="Z149" s="32" t="s">
        <v>310</v>
      </c>
      <c r="AA149" s="32" t="s">
        <v>311</v>
      </c>
    </row>
    <row r="150" spans="25:27" x14ac:dyDescent="0.25">
      <c r="Y150" s="1" t="str">
        <f t="shared" si="3"/>
        <v>Extração de minério de níquel 0729-4/03</v>
      </c>
      <c r="Z150" s="32" t="s">
        <v>312</v>
      </c>
      <c r="AA150" s="32" t="s">
        <v>313</v>
      </c>
    </row>
    <row r="151" spans="25:27" ht="409.5" x14ac:dyDescent="0.25">
      <c r="Y151" s="1" t="str">
        <f t="shared" si="3"/>
        <v>Extração de minérios de cobre, chumbo, zinco e outros minerais metálicos não-ferrosos não especificados anteriorment 0729-4/04</v>
      </c>
      <c r="Z151" s="37" t="s">
        <v>314</v>
      </c>
      <c r="AA151" s="37" t="s">
        <v>315</v>
      </c>
    </row>
    <row r="152" spans="25:27" x14ac:dyDescent="0.25">
      <c r="Y152" s="1" t="str">
        <f t="shared" si="3"/>
        <v>Beneficiamento de minérios de cobre, chumbo, zinco e outros minerais metálicos não-ferrosos não especificados anteriormente 0729-4/05</v>
      </c>
      <c r="Z152" s="37" t="s">
        <v>316</v>
      </c>
      <c r="AA152" s="32" t="s">
        <v>317</v>
      </c>
    </row>
    <row r="153" spans="25:27" x14ac:dyDescent="0.25">
      <c r="Y153" s="1" t="str">
        <f t="shared" si="3"/>
        <v>Extração de ardósia e beneficiamento associado 0810-0/01</v>
      </c>
      <c r="Z153" s="32" t="s">
        <v>318</v>
      </c>
      <c r="AA153" s="32" t="s">
        <v>319</v>
      </c>
    </row>
    <row r="154" spans="25:27" x14ac:dyDescent="0.25">
      <c r="Y154" s="1" t="str">
        <f t="shared" si="3"/>
        <v>Extração de granito e beneficiamento associado 0810-0/02</v>
      </c>
      <c r="Z154" s="32" t="s">
        <v>320</v>
      </c>
      <c r="AA154" s="32" t="s">
        <v>321</v>
      </c>
    </row>
    <row r="155" spans="25:27" x14ac:dyDescent="0.25">
      <c r="Y155" s="1" t="str">
        <f t="shared" si="3"/>
        <v>Extração de mármore e beneficiamento associado 0810-0/03</v>
      </c>
      <c r="Z155" s="32" t="s">
        <v>322</v>
      </c>
      <c r="AA155" s="32" t="s">
        <v>323</v>
      </c>
    </row>
    <row r="156" spans="25:27" x14ac:dyDescent="0.25">
      <c r="Y156" s="1" t="str">
        <f t="shared" si="3"/>
        <v>Extração de calcário e dolomita e beneficiamento associado 0810-0/04</v>
      </c>
      <c r="Z156" s="32" t="s">
        <v>324</v>
      </c>
      <c r="AA156" s="32" t="s">
        <v>325</v>
      </c>
    </row>
    <row r="157" spans="25:27" x14ac:dyDescent="0.25">
      <c r="Y157" s="1" t="str">
        <f t="shared" si="3"/>
        <v>Extração de gesso e caulim 0810-0/05</v>
      </c>
      <c r="Z157" s="32" t="s">
        <v>326</v>
      </c>
      <c r="AA157" s="32" t="s">
        <v>327</v>
      </c>
    </row>
    <row r="158" spans="25:27" x14ac:dyDescent="0.25">
      <c r="Y158" s="1" t="str">
        <f t="shared" si="3"/>
        <v>Extração de areia, cascalho ou pedregulho e beneficiamento associado 0810-0/06</v>
      </c>
      <c r="Z158" s="32" t="s">
        <v>328</v>
      </c>
      <c r="AA158" s="32" t="s">
        <v>329</v>
      </c>
    </row>
    <row r="159" spans="25:27" x14ac:dyDescent="0.25">
      <c r="Y159" s="1" t="str">
        <f t="shared" si="3"/>
        <v>Extração de argila e beneficiamento associado 0810-0/07</v>
      </c>
      <c r="Z159" s="32" t="s">
        <v>330</v>
      </c>
      <c r="AA159" s="32" t="s">
        <v>331</v>
      </c>
    </row>
    <row r="160" spans="25:27" x14ac:dyDescent="0.25">
      <c r="Y160" s="1" t="str">
        <f t="shared" si="3"/>
        <v>Extração de saibro e beneficiamento associado 0810-0/08</v>
      </c>
      <c r="Z160" s="32" t="s">
        <v>332</v>
      </c>
      <c r="AA160" s="32" t="s">
        <v>333</v>
      </c>
    </row>
    <row r="161" spans="25:27" x14ac:dyDescent="0.25">
      <c r="Y161" s="1" t="str">
        <f t="shared" si="3"/>
        <v>Extração de basalto e beneficiamento associado 0810-0/09</v>
      </c>
      <c r="Z161" s="32" t="s">
        <v>334</v>
      </c>
      <c r="AA161" s="32" t="s">
        <v>335</v>
      </c>
    </row>
    <row r="162" spans="25:27" x14ac:dyDescent="0.25">
      <c r="Y162" s="1" t="str">
        <f t="shared" si="3"/>
        <v>Beneficiamento de gesso e caulim associado à extração 0810-0/10</v>
      </c>
      <c r="Z162" s="32" t="s">
        <v>336</v>
      </c>
      <c r="AA162" s="32" t="s">
        <v>337</v>
      </c>
    </row>
    <row r="163" spans="25:27" x14ac:dyDescent="0.25">
      <c r="Y163" s="1" t="str">
        <f t="shared" si="3"/>
        <v>Extração e britamento de pedras e outros materiais para construção e beneficiamento associado 0810-0/99</v>
      </c>
      <c r="Z163" s="32" t="s">
        <v>338</v>
      </c>
      <c r="AA163" s="32" t="s">
        <v>339</v>
      </c>
    </row>
    <row r="164" spans="25:27" x14ac:dyDescent="0.25">
      <c r="Y164" s="1" t="str">
        <f t="shared" si="3"/>
        <v>Extração de minerais para fabricação de adubos, fertilizantes e outros produtos químicos 0891-6/00</v>
      </c>
      <c r="Z164" s="32" t="s">
        <v>340</v>
      </c>
      <c r="AA164" s="32" t="s">
        <v>341</v>
      </c>
    </row>
    <row r="165" spans="25:27" x14ac:dyDescent="0.25">
      <c r="Y165" s="1" t="str">
        <f t="shared" si="3"/>
        <v>Extração de sal marinho 0892-4/01</v>
      </c>
      <c r="Z165" s="32" t="s">
        <v>342</v>
      </c>
      <c r="AA165" s="32" t="s">
        <v>343</v>
      </c>
    </row>
    <row r="166" spans="25:27" x14ac:dyDescent="0.25">
      <c r="Y166" s="1" t="str">
        <f t="shared" si="3"/>
        <v>Extração de sal-gema 0892-4/02</v>
      </c>
      <c r="Z166" s="32" t="s">
        <v>344</v>
      </c>
      <c r="AA166" s="32" t="s">
        <v>345</v>
      </c>
    </row>
    <row r="167" spans="25:27" x14ac:dyDescent="0.25">
      <c r="Y167" s="1" t="str">
        <f t="shared" si="3"/>
        <v>Refino e outros tratamentos do sal 0892-4/03</v>
      </c>
      <c r="Z167" s="32" t="s">
        <v>346</v>
      </c>
      <c r="AA167" s="32" t="s">
        <v>347</v>
      </c>
    </row>
    <row r="168" spans="25:27" x14ac:dyDescent="0.25">
      <c r="Y168" s="1" t="str">
        <f t="shared" si="3"/>
        <v>Extração de gemas (pedras preciosas e semipreciosas) 0893-2/00</v>
      </c>
      <c r="Z168" s="32" t="s">
        <v>348</v>
      </c>
      <c r="AA168" s="32" t="s">
        <v>349</v>
      </c>
    </row>
    <row r="169" spans="25:27" x14ac:dyDescent="0.25">
      <c r="Y169" s="1" t="str">
        <f t="shared" si="3"/>
        <v>Extração de grafita 0899-1/01</v>
      </c>
      <c r="Z169" s="32" t="s">
        <v>350</v>
      </c>
      <c r="AA169" s="32" t="s">
        <v>351</v>
      </c>
    </row>
    <row r="170" spans="25:27" x14ac:dyDescent="0.25">
      <c r="Y170" s="1" t="str">
        <f t="shared" si="3"/>
        <v>Extração de quartzo 0899-1/02</v>
      </c>
      <c r="Z170" s="32" t="s">
        <v>352</v>
      </c>
      <c r="AA170" s="32" t="s">
        <v>353</v>
      </c>
    </row>
    <row r="171" spans="25:27" x14ac:dyDescent="0.25">
      <c r="Y171" s="1" t="str">
        <f t="shared" si="3"/>
        <v>Extração de amianto 0899-1/03</v>
      </c>
      <c r="Z171" s="32" t="s">
        <v>354</v>
      </c>
      <c r="AA171" s="32" t="s">
        <v>355</v>
      </c>
    </row>
    <row r="172" spans="25:27" x14ac:dyDescent="0.25">
      <c r="Y172" s="1" t="str">
        <f t="shared" si="3"/>
        <v>Extração de outros minerais não-metálicos não especificados anteriormente 0899-1/99</v>
      </c>
      <c r="Z172" s="32" t="s">
        <v>356</v>
      </c>
      <c r="AA172" s="32" t="s">
        <v>357</v>
      </c>
    </row>
    <row r="173" spans="25:27" x14ac:dyDescent="0.25">
      <c r="Y173" s="1" t="str">
        <f t="shared" si="3"/>
        <v>Atividades de apoio à extração de petróleo e gás natural 0910-6/00</v>
      </c>
      <c r="Z173" s="32" t="s">
        <v>358</v>
      </c>
      <c r="AA173" s="32" t="s">
        <v>359</v>
      </c>
    </row>
    <row r="174" spans="25:27" x14ac:dyDescent="0.25">
      <c r="Y174" s="1" t="str">
        <f t="shared" si="3"/>
        <v>Atividades de apoio à extração de minério de ferro 0990-4/01</v>
      </c>
      <c r="Z174" s="32" t="s">
        <v>360</v>
      </c>
      <c r="AA174" s="32" t="s">
        <v>361</v>
      </c>
    </row>
    <row r="175" spans="25:27" x14ac:dyDescent="0.25">
      <c r="Y175" s="1" t="str">
        <f t="shared" si="3"/>
        <v>Atividades de apoio à extração de minerais metálicos não-ferrosos 0990-4/02</v>
      </c>
      <c r="Z175" s="32" t="s">
        <v>362</v>
      </c>
      <c r="AA175" s="32" t="s">
        <v>363</v>
      </c>
    </row>
    <row r="176" spans="25:27" x14ac:dyDescent="0.25">
      <c r="Y176" s="1" t="str">
        <f t="shared" si="3"/>
        <v>Atividades de apoio à extração de minerais não-metálicos 0990-4/03</v>
      </c>
      <c r="Z176" s="32" t="s">
        <v>364</v>
      </c>
      <c r="AA176" s="32" t="s">
        <v>365</v>
      </c>
    </row>
    <row r="177" spans="25:27" x14ac:dyDescent="0.25">
      <c r="Y177" s="1" t="str">
        <f t="shared" si="3"/>
        <v>Frigorífico - abate de bovinos 1011-2/01</v>
      </c>
      <c r="Z177" s="32" t="s">
        <v>366</v>
      </c>
      <c r="AA177" s="32" t="s">
        <v>367</v>
      </c>
    </row>
    <row r="178" spans="25:27" x14ac:dyDescent="0.25">
      <c r="Y178" s="1" t="str">
        <f t="shared" si="3"/>
        <v>Frigorífico - abate de eqüinos 1011-2/02</v>
      </c>
      <c r="Z178" s="32" t="s">
        <v>368</v>
      </c>
      <c r="AA178" s="32" t="s">
        <v>369</v>
      </c>
    </row>
    <row r="179" spans="25:27" x14ac:dyDescent="0.25">
      <c r="Y179" s="1" t="str">
        <f t="shared" si="3"/>
        <v>Frigorífico - abate de ovinos e caprinos 1011-2/03</v>
      </c>
      <c r="Z179" s="32" t="s">
        <v>370</v>
      </c>
      <c r="AA179" s="32" t="s">
        <v>371</v>
      </c>
    </row>
    <row r="180" spans="25:27" x14ac:dyDescent="0.25">
      <c r="Y180" s="1" t="str">
        <f t="shared" si="3"/>
        <v>Frigorífico - abate de bufalinos 1011-2/04</v>
      </c>
      <c r="Z180" s="32" t="s">
        <v>372</v>
      </c>
      <c r="AA180" s="32" t="s">
        <v>373</v>
      </c>
    </row>
    <row r="181" spans="25:27" x14ac:dyDescent="0.25">
      <c r="Y181" s="1" t="str">
        <f t="shared" si="3"/>
        <v>Matadouro - abate de reses sob contrato - exceto abate de suínos 1011-2/05</v>
      </c>
      <c r="Z181" s="32" t="s">
        <v>374</v>
      </c>
      <c r="AA181" s="32" t="s">
        <v>375</v>
      </c>
    </row>
    <row r="182" spans="25:27" x14ac:dyDescent="0.25">
      <c r="Y182" s="1" t="str">
        <f t="shared" si="3"/>
        <v>Abate de aves 1012-1/01</v>
      </c>
      <c r="Z182" s="32" t="s">
        <v>376</v>
      </c>
      <c r="AA182" s="32" t="s">
        <v>377</v>
      </c>
    </row>
    <row r="183" spans="25:27" x14ac:dyDescent="0.25">
      <c r="Y183" s="1" t="str">
        <f t="shared" si="3"/>
        <v>Abate de pequenos animais 1012-1/02</v>
      </c>
      <c r="Z183" s="32" t="s">
        <v>378</v>
      </c>
      <c r="AA183" s="32" t="s">
        <v>379</v>
      </c>
    </row>
    <row r="184" spans="25:27" x14ac:dyDescent="0.25">
      <c r="Y184" s="1" t="str">
        <f t="shared" si="3"/>
        <v>Frigorífico - abate de suínos 1012-1/03</v>
      </c>
      <c r="Z184" s="32" t="s">
        <v>380</v>
      </c>
      <c r="AA184" s="32" t="s">
        <v>381</v>
      </c>
    </row>
    <row r="185" spans="25:27" x14ac:dyDescent="0.25">
      <c r="Y185" s="1" t="str">
        <f t="shared" si="3"/>
        <v>Matadouro - abate de suínos sob contrato 1012-1/04</v>
      </c>
      <c r="Z185" s="32" t="s">
        <v>382</v>
      </c>
      <c r="AA185" s="32" t="s">
        <v>383</v>
      </c>
    </row>
    <row r="186" spans="25:27" x14ac:dyDescent="0.25">
      <c r="Y186" s="1" t="str">
        <f t="shared" si="3"/>
        <v>Fabricação de produtos de carne 1013-9/01</v>
      </c>
      <c r="Z186" s="32" t="s">
        <v>384</v>
      </c>
      <c r="AA186" s="32" t="s">
        <v>385</v>
      </c>
    </row>
    <row r="187" spans="25:27" x14ac:dyDescent="0.25">
      <c r="Y187" s="1" t="str">
        <f t="shared" si="3"/>
        <v>Preparação de subprodutos do abate 1013-9/02</v>
      </c>
      <c r="Z187" s="32" t="s">
        <v>386</v>
      </c>
      <c r="AA187" s="32" t="s">
        <v>387</v>
      </c>
    </row>
    <row r="188" spans="25:27" x14ac:dyDescent="0.25">
      <c r="Y188" s="1" t="str">
        <f t="shared" si="3"/>
        <v>Preservação de peixes, crustáceos e moluscos 1020-1/01</v>
      </c>
      <c r="Z188" s="32" t="s">
        <v>388</v>
      </c>
      <c r="AA188" s="32" t="s">
        <v>389</v>
      </c>
    </row>
    <row r="189" spans="25:27" x14ac:dyDescent="0.25">
      <c r="Y189" s="1" t="str">
        <f t="shared" si="3"/>
        <v>Fabricação de conservas de peixes, crustáceos e moluscos 1020-1/02</v>
      </c>
      <c r="Z189" s="32" t="s">
        <v>390</v>
      </c>
      <c r="AA189" s="32" t="s">
        <v>391</v>
      </c>
    </row>
    <row r="190" spans="25:27" x14ac:dyDescent="0.25">
      <c r="Y190" s="1" t="str">
        <f t="shared" si="3"/>
        <v>Fabricação de conservas de frutas 1031-7/00</v>
      </c>
      <c r="Z190" s="32" t="s">
        <v>392</v>
      </c>
      <c r="AA190" s="32" t="s">
        <v>393</v>
      </c>
    </row>
    <row r="191" spans="25:27" x14ac:dyDescent="0.25">
      <c r="Y191" s="1" t="str">
        <f t="shared" si="3"/>
        <v>Fabricação de conservas de palmito 1032-5/01</v>
      </c>
      <c r="Z191" s="32" t="s">
        <v>394</v>
      </c>
      <c r="AA191" s="32" t="s">
        <v>395</v>
      </c>
    </row>
    <row r="192" spans="25:27" x14ac:dyDescent="0.25">
      <c r="Y192" s="1" t="str">
        <f t="shared" si="3"/>
        <v>Fabricação de conservas de legumes e outros vegetais, exceto palmito 1032-5/99</v>
      </c>
      <c r="Z192" s="32" t="s">
        <v>396</v>
      </c>
      <c r="AA192" s="32" t="s">
        <v>397</v>
      </c>
    </row>
    <row r="193" spans="25:27" x14ac:dyDescent="0.25">
      <c r="Y193" s="1" t="str">
        <f t="shared" si="3"/>
        <v>Fabricação de sucos concentrados de frutas, hortaliças e legumes 1033-3/01</v>
      </c>
      <c r="Z193" s="32" t="s">
        <v>398</v>
      </c>
      <c r="AA193" s="32" t="s">
        <v>399</v>
      </c>
    </row>
    <row r="194" spans="25:27" x14ac:dyDescent="0.25">
      <c r="Y194" s="1" t="str">
        <f t="shared" si="3"/>
        <v>Fabricação de sucos de frutas, hortaliças e legumes, exceto concentrados 1033-3/02</v>
      </c>
      <c r="Z194" s="32" t="s">
        <v>400</v>
      </c>
      <c r="AA194" s="32" t="s">
        <v>401</v>
      </c>
    </row>
    <row r="195" spans="25:27" x14ac:dyDescent="0.25">
      <c r="Y195" s="1" t="str">
        <f t="shared" si="3"/>
        <v>Fabricação de óleos vegetais em bruto, exceto óleo de milho 1041-4/00</v>
      </c>
      <c r="Z195" s="32" t="s">
        <v>402</v>
      </c>
      <c r="AA195" s="32" t="s">
        <v>403</v>
      </c>
    </row>
    <row r="196" spans="25:27" x14ac:dyDescent="0.25">
      <c r="Y196" s="1" t="str">
        <f t="shared" si="3"/>
        <v>Fabricação de óleos vegetais refinados, exceto óleo de milho 1042-2/00</v>
      </c>
      <c r="Z196" s="32" t="s">
        <v>404</v>
      </c>
      <c r="AA196" s="32" t="s">
        <v>405</v>
      </c>
    </row>
    <row r="197" spans="25:27" x14ac:dyDescent="0.25">
      <c r="Y197" s="1" t="str">
        <f t="shared" si="3"/>
        <v>Fabricação de margarina e outras gorduras vegetais e de óleos não-comestíveis de animais 1043-1/00</v>
      </c>
      <c r="Z197" s="32" t="s">
        <v>406</v>
      </c>
      <c r="AA197" s="32" t="s">
        <v>407</v>
      </c>
    </row>
    <row r="198" spans="25:27" x14ac:dyDescent="0.25">
      <c r="Y198" s="1" t="str">
        <f t="shared" si="3"/>
        <v>Preparação do leite 1051-1/00</v>
      </c>
      <c r="Z198" s="32" t="s">
        <v>408</v>
      </c>
      <c r="AA198" s="32" t="s">
        <v>409</v>
      </c>
    </row>
    <row r="199" spans="25:27" x14ac:dyDescent="0.25">
      <c r="Y199" s="1" t="str">
        <f t="shared" si="3"/>
        <v>Fabricação de laticínios 1052-0/00</v>
      </c>
      <c r="Z199" s="32" t="s">
        <v>410</v>
      </c>
      <c r="AA199" s="32" t="s">
        <v>411</v>
      </c>
    </row>
    <row r="200" spans="25:27" x14ac:dyDescent="0.25">
      <c r="Y200" s="1" t="str">
        <f t="shared" si="3"/>
        <v>Fabricação de sorvetes e outros gelados comestíveis 1053-8/00</v>
      </c>
      <c r="Z200" s="32" t="s">
        <v>412</v>
      </c>
      <c r="AA200" s="32" t="s">
        <v>413</v>
      </c>
    </row>
    <row r="201" spans="25:27" x14ac:dyDescent="0.25">
      <c r="Y201" s="1" t="str">
        <f t="shared" si="3"/>
        <v>Beneficiamento de arroz 1061-9/01</v>
      </c>
      <c r="Z201" s="32" t="s">
        <v>414</v>
      </c>
      <c r="AA201" s="32" t="s">
        <v>415</v>
      </c>
    </row>
    <row r="202" spans="25:27" x14ac:dyDescent="0.25">
      <c r="Y202" s="1" t="str">
        <f t="shared" ref="Y202:Y265" si="4">(AA202&amp;" "&amp;Z202)</f>
        <v>Fabricação de produtos do arroz 1061-9/02</v>
      </c>
      <c r="Z202" s="32" t="s">
        <v>416</v>
      </c>
      <c r="AA202" s="32" t="s">
        <v>417</v>
      </c>
    </row>
    <row r="203" spans="25:27" x14ac:dyDescent="0.25">
      <c r="Y203" s="1" t="str">
        <f t="shared" si="4"/>
        <v>Moagem de trigo e fabricação de derivados 1062-7/00</v>
      </c>
      <c r="Z203" s="32" t="s">
        <v>418</v>
      </c>
      <c r="AA203" s="32" t="s">
        <v>419</v>
      </c>
    </row>
    <row r="204" spans="25:27" x14ac:dyDescent="0.25">
      <c r="Y204" s="1" t="str">
        <f t="shared" si="4"/>
        <v>Fabricação de farinha de mandioca e derivados 1063-5/00</v>
      </c>
      <c r="Z204" s="32" t="s">
        <v>420</v>
      </c>
      <c r="AA204" s="32" t="s">
        <v>421</v>
      </c>
    </row>
    <row r="205" spans="25:27" x14ac:dyDescent="0.25">
      <c r="Y205" s="1" t="str">
        <f t="shared" si="4"/>
        <v>Fabricação de farinha de milho e derivados, exceto óleos de milho 1064-3/00</v>
      </c>
      <c r="Z205" s="32" t="s">
        <v>422</v>
      </c>
      <c r="AA205" s="32" t="s">
        <v>423</v>
      </c>
    </row>
    <row r="206" spans="25:27" x14ac:dyDescent="0.25">
      <c r="Y206" s="1" t="str">
        <f t="shared" si="4"/>
        <v>Fabricação de amidos e féculas de vegetais 1065-1/01</v>
      </c>
      <c r="Z206" s="32" t="s">
        <v>424</v>
      </c>
      <c r="AA206" s="32" t="s">
        <v>425</v>
      </c>
    </row>
    <row r="207" spans="25:27" x14ac:dyDescent="0.25">
      <c r="Y207" s="1" t="str">
        <f t="shared" si="4"/>
        <v>Fabricação de óleo de milho em bruto 1065-1/02</v>
      </c>
      <c r="Z207" s="32" t="s">
        <v>426</v>
      </c>
      <c r="AA207" s="32" t="s">
        <v>427</v>
      </c>
    </row>
    <row r="208" spans="25:27" x14ac:dyDescent="0.25">
      <c r="Y208" s="1" t="str">
        <f t="shared" si="4"/>
        <v>Fabricação de óleo de milho refinado 1065-1/03</v>
      </c>
      <c r="Z208" s="32" t="s">
        <v>428</v>
      </c>
      <c r="AA208" s="32" t="s">
        <v>429</v>
      </c>
    </row>
    <row r="209" spans="25:27" x14ac:dyDescent="0.25">
      <c r="Y209" s="1" t="str">
        <f t="shared" si="4"/>
        <v>Fabricação de alimentos para animais 1066-0/00</v>
      </c>
      <c r="Z209" s="32" t="s">
        <v>430</v>
      </c>
      <c r="AA209" s="32" t="s">
        <v>431</v>
      </c>
    </row>
    <row r="210" spans="25:27" x14ac:dyDescent="0.25">
      <c r="Y210" s="1" t="str">
        <f t="shared" si="4"/>
        <v>Moagem e fabricação de produtos de origem vegetal não especificados anteriormente 1069-4/00</v>
      </c>
      <c r="Z210" s="32" t="s">
        <v>432</v>
      </c>
      <c r="AA210" s="32" t="s">
        <v>433</v>
      </c>
    </row>
    <row r="211" spans="25:27" x14ac:dyDescent="0.25">
      <c r="Y211" s="1" t="str">
        <f t="shared" si="4"/>
        <v>Fabricação de açúcar em bruto 1071-6/00</v>
      </c>
      <c r="Z211" s="32" t="s">
        <v>434</v>
      </c>
      <c r="AA211" s="32" t="s">
        <v>435</v>
      </c>
    </row>
    <row r="212" spans="25:27" x14ac:dyDescent="0.25">
      <c r="Y212" s="1" t="str">
        <f t="shared" si="4"/>
        <v>Fabricação de açúcar de cana refinado 1072-4/01</v>
      </c>
      <c r="Z212" s="32" t="s">
        <v>436</v>
      </c>
      <c r="AA212" s="32" t="s">
        <v>437</v>
      </c>
    </row>
    <row r="213" spans="25:27" x14ac:dyDescent="0.25">
      <c r="Y213" s="1" t="str">
        <f t="shared" si="4"/>
        <v>Fabricação de açúcar de cereais (dextrose) e de beterraba 1072-4/02</v>
      </c>
      <c r="Z213" s="32" t="s">
        <v>438</v>
      </c>
      <c r="AA213" s="32" t="s">
        <v>439</v>
      </c>
    </row>
    <row r="214" spans="25:27" x14ac:dyDescent="0.25">
      <c r="Y214" s="1" t="str">
        <f t="shared" si="4"/>
        <v>Beneficiamento de café 1081-3/01</v>
      </c>
      <c r="Z214" s="32" t="s">
        <v>440</v>
      </c>
      <c r="AA214" s="32" t="s">
        <v>441</v>
      </c>
    </row>
    <row r="215" spans="25:27" x14ac:dyDescent="0.25">
      <c r="Y215" s="1" t="str">
        <f t="shared" si="4"/>
        <v>Torrefação e moagem de café 1081-3/02</v>
      </c>
      <c r="Z215" s="32" t="s">
        <v>442</v>
      </c>
      <c r="AA215" s="32" t="s">
        <v>443</v>
      </c>
    </row>
    <row r="216" spans="25:27" x14ac:dyDescent="0.25">
      <c r="Y216" s="1" t="str">
        <f t="shared" si="4"/>
        <v>Fabricação de produtos à base de café 1082-1/00</v>
      </c>
      <c r="Z216" s="32" t="s">
        <v>444</v>
      </c>
      <c r="AA216" s="32" t="s">
        <v>445</v>
      </c>
    </row>
    <row r="217" spans="25:27" x14ac:dyDescent="0.25">
      <c r="Y217" s="1" t="str">
        <f t="shared" si="4"/>
        <v>Fabricação de produtos de panificação 1091-1/00</v>
      </c>
      <c r="Z217" s="32" t="s">
        <v>446</v>
      </c>
      <c r="AA217" s="32" t="s">
        <v>447</v>
      </c>
    </row>
    <row r="218" spans="25:27" x14ac:dyDescent="0.25">
      <c r="Y218" s="1" t="str">
        <f t="shared" si="4"/>
        <v>Fabricação de biscoitos e bolachas 1092-9/00</v>
      </c>
      <c r="Z218" s="32" t="s">
        <v>448</v>
      </c>
      <c r="AA218" s="32" t="s">
        <v>449</v>
      </c>
    </row>
    <row r="219" spans="25:27" x14ac:dyDescent="0.25">
      <c r="Y219" s="1" t="str">
        <f t="shared" si="4"/>
        <v>Fabricação de produtos derivados do cacau e de chocolates 1093-7/01</v>
      </c>
      <c r="Z219" s="32" t="s">
        <v>450</v>
      </c>
      <c r="AA219" s="32" t="s">
        <v>451</v>
      </c>
    </row>
    <row r="220" spans="25:27" x14ac:dyDescent="0.25">
      <c r="Y220" s="1" t="str">
        <f t="shared" si="4"/>
        <v>Fabricação de frutas cristalizadas, balas e semelhantes 1093-7/02</v>
      </c>
      <c r="Z220" s="32" t="s">
        <v>452</v>
      </c>
      <c r="AA220" s="32" t="s">
        <v>453</v>
      </c>
    </row>
    <row r="221" spans="25:27" x14ac:dyDescent="0.25">
      <c r="Y221" s="1" t="str">
        <f t="shared" si="4"/>
        <v>Fabricação de massas alimentícias 1094-5/00</v>
      </c>
      <c r="Z221" s="32" t="s">
        <v>454</v>
      </c>
      <c r="AA221" s="32" t="s">
        <v>455</v>
      </c>
    </row>
    <row r="222" spans="25:27" x14ac:dyDescent="0.25">
      <c r="Y222" s="1" t="str">
        <f t="shared" si="4"/>
        <v>Fabricação de especiarias, molhos, temperos e condimentos 1095-3/00</v>
      </c>
      <c r="Z222" s="32" t="s">
        <v>456</v>
      </c>
      <c r="AA222" s="32" t="s">
        <v>457</v>
      </c>
    </row>
    <row r="223" spans="25:27" x14ac:dyDescent="0.25">
      <c r="Y223" s="1" t="str">
        <f t="shared" si="4"/>
        <v>Fabricação de alimentos e pratos prontos 1096-1/00</v>
      </c>
      <c r="Z223" s="32" t="s">
        <v>458</v>
      </c>
      <c r="AA223" s="32" t="s">
        <v>459</v>
      </c>
    </row>
    <row r="224" spans="25:27" x14ac:dyDescent="0.25">
      <c r="Y224" s="1" t="str">
        <f t="shared" si="4"/>
        <v>Fabricação de vinagres 1099-6/01</v>
      </c>
      <c r="Z224" s="32" t="s">
        <v>460</v>
      </c>
      <c r="AA224" s="32" t="s">
        <v>461</v>
      </c>
    </row>
    <row r="225" spans="25:27" x14ac:dyDescent="0.25">
      <c r="Y225" s="1" t="str">
        <f t="shared" si="4"/>
        <v>Fabricação de pós alimentícios 1099-6/02</v>
      </c>
      <c r="Z225" s="32" t="s">
        <v>462</v>
      </c>
      <c r="AA225" s="32" t="s">
        <v>463</v>
      </c>
    </row>
    <row r="226" spans="25:27" x14ac:dyDescent="0.25">
      <c r="Y226" s="1" t="str">
        <f t="shared" si="4"/>
        <v>Fabricação de fermentos e leveduras 1099-6/03</v>
      </c>
      <c r="Z226" s="32" t="s">
        <v>464</v>
      </c>
      <c r="AA226" s="32" t="s">
        <v>465</v>
      </c>
    </row>
    <row r="227" spans="25:27" x14ac:dyDescent="0.25">
      <c r="Y227" s="1" t="str">
        <f t="shared" si="4"/>
        <v>Fabricação de gelo comum 1099-6/04</v>
      </c>
      <c r="Z227" s="32" t="s">
        <v>466</v>
      </c>
      <c r="AA227" s="32" t="s">
        <v>467</v>
      </c>
    </row>
    <row r="228" spans="25:27" x14ac:dyDescent="0.25">
      <c r="Y228" s="1" t="str">
        <f t="shared" si="4"/>
        <v>Fabricação de produtos para infusão (chá, mate, etc.) 1099-6/05</v>
      </c>
      <c r="Z228" s="32" t="s">
        <v>468</v>
      </c>
      <c r="AA228" s="32" t="s">
        <v>469</v>
      </c>
    </row>
    <row r="229" spans="25:27" x14ac:dyDescent="0.25">
      <c r="Y229" s="1" t="str">
        <f t="shared" si="4"/>
        <v>Fabricação de adoçantes naturais e artificiais 1099-6/06</v>
      </c>
      <c r="Z229" s="32" t="s">
        <v>470</v>
      </c>
      <c r="AA229" s="32" t="s">
        <v>471</v>
      </c>
    </row>
    <row r="230" spans="25:27" x14ac:dyDescent="0.25">
      <c r="Y230" s="1" t="str">
        <f t="shared" si="4"/>
        <v>Fabricação de outros produtos alimentícios não especificados anteriormente 1099-6/99</v>
      </c>
      <c r="Z230" s="32" t="s">
        <v>472</v>
      </c>
      <c r="AA230" s="32" t="s">
        <v>473</v>
      </c>
    </row>
    <row r="231" spans="25:27" x14ac:dyDescent="0.25">
      <c r="Y231" s="1" t="str">
        <f t="shared" si="4"/>
        <v>Fabricação de aguardente de cana-de-açúcar 1111-9/01</v>
      </c>
      <c r="Z231" s="32" t="s">
        <v>474</v>
      </c>
      <c r="AA231" s="32" t="s">
        <v>475</v>
      </c>
    </row>
    <row r="232" spans="25:27" x14ac:dyDescent="0.25">
      <c r="Y232" s="1" t="str">
        <f t="shared" si="4"/>
        <v>Fabricação de outras aguardentes e bebidas destiladas 1111-9/02</v>
      </c>
      <c r="Z232" s="32" t="s">
        <v>476</v>
      </c>
      <c r="AA232" s="32" t="s">
        <v>477</v>
      </c>
    </row>
    <row r="233" spans="25:27" x14ac:dyDescent="0.25">
      <c r="Y233" s="1" t="str">
        <f t="shared" si="4"/>
        <v>Fabricação de vinho 1112-7/00</v>
      </c>
      <c r="Z233" s="32" t="s">
        <v>478</v>
      </c>
      <c r="AA233" s="32" t="s">
        <v>479</v>
      </c>
    </row>
    <row r="234" spans="25:27" x14ac:dyDescent="0.25">
      <c r="Y234" s="1" t="str">
        <f t="shared" si="4"/>
        <v>Fabricação de malte, inclusive malte uísque 1113-5/01</v>
      </c>
      <c r="Z234" s="32" t="s">
        <v>480</v>
      </c>
      <c r="AA234" s="32" t="s">
        <v>481</v>
      </c>
    </row>
    <row r="235" spans="25:27" x14ac:dyDescent="0.25">
      <c r="Y235" s="1" t="str">
        <f t="shared" si="4"/>
        <v>Fabricação de cervejas e chopes 1113-5/02</v>
      </c>
      <c r="Z235" s="32" t="s">
        <v>482</v>
      </c>
      <c r="AA235" s="32" t="s">
        <v>483</v>
      </c>
    </row>
    <row r="236" spans="25:27" x14ac:dyDescent="0.25">
      <c r="Y236" s="1" t="str">
        <f t="shared" si="4"/>
        <v>Fabricação de águas envasadas 1121-6/00</v>
      </c>
      <c r="Z236" s="32" t="s">
        <v>484</v>
      </c>
      <c r="AA236" s="32" t="s">
        <v>485</v>
      </c>
    </row>
    <row r="237" spans="25:27" x14ac:dyDescent="0.25">
      <c r="Y237" s="1" t="str">
        <f t="shared" si="4"/>
        <v>Fabricação de refrigerantes 1122-4/01</v>
      </c>
      <c r="Z237" s="32" t="s">
        <v>486</v>
      </c>
      <c r="AA237" s="32" t="s">
        <v>487</v>
      </c>
    </row>
    <row r="238" spans="25:27" x14ac:dyDescent="0.25">
      <c r="Y238" s="1" t="str">
        <f t="shared" si="4"/>
        <v>Fabricação de chá mate e outros chás prontos para consumo 1122-4/02</v>
      </c>
      <c r="Z238" s="32" t="s">
        <v>488</v>
      </c>
      <c r="AA238" s="32" t="s">
        <v>489</v>
      </c>
    </row>
    <row r="239" spans="25:27" x14ac:dyDescent="0.25">
      <c r="Y239" s="1" t="str">
        <f t="shared" si="4"/>
        <v>Fabricação de refrescos, xaropes e pós para refrescos, exceto refrescos de frutas 1122-4/03</v>
      </c>
      <c r="Z239" s="32" t="s">
        <v>490</v>
      </c>
      <c r="AA239" s="32" t="s">
        <v>491</v>
      </c>
    </row>
    <row r="240" spans="25:27" x14ac:dyDescent="0.25">
      <c r="Y240" s="1" t="str">
        <f t="shared" si="4"/>
        <v>Fabricação de outras bebidas não-alcoólicas não especificadas anteriormente 1122-4/99</v>
      </c>
      <c r="Z240" s="32" t="s">
        <v>492</v>
      </c>
      <c r="AA240" s="32" t="s">
        <v>493</v>
      </c>
    </row>
    <row r="241" spans="25:27" x14ac:dyDescent="0.25">
      <c r="Y241" s="1" t="str">
        <f t="shared" si="4"/>
        <v>Processamento industrial do fumo 1210-7/00</v>
      </c>
      <c r="Z241" s="32" t="s">
        <v>494</v>
      </c>
      <c r="AA241" s="32" t="s">
        <v>495</v>
      </c>
    </row>
    <row r="242" spans="25:27" x14ac:dyDescent="0.25">
      <c r="Y242" s="1" t="str">
        <f t="shared" si="4"/>
        <v>Fabricação de cigarros 1220-4/01</v>
      </c>
      <c r="Z242" s="32" t="s">
        <v>496</v>
      </c>
      <c r="AA242" s="32" t="s">
        <v>497</v>
      </c>
    </row>
    <row r="243" spans="25:27" x14ac:dyDescent="0.25">
      <c r="Y243" s="1" t="str">
        <f t="shared" si="4"/>
        <v>Fabricação de cigarrilhas e charutos 1220-4/02</v>
      </c>
      <c r="Z243" s="32" t="s">
        <v>498</v>
      </c>
      <c r="AA243" s="32" t="s">
        <v>499</v>
      </c>
    </row>
    <row r="244" spans="25:27" x14ac:dyDescent="0.25">
      <c r="Y244" s="1" t="str">
        <f t="shared" si="4"/>
        <v>Fabricação de filtros para cigarros 1220-4/03</v>
      </c>
      <c r="Z244" s="32" t="s">
        <v>500</v>
      </c>
      <c r="AA244" s="32" t="s">
        <v>501</v>
      </c>
    </row>
    <row r="245" spans="25:27" x14ac:dyDescent="0.25">
      <c r="Y245" s="1" t="str">
        <f t="shared" si="4"/>
        <v>Fabricação de outros produtos do fumo, exceto cigarros, cigarrilhas e charutos 1220-4/99</v>
      </c>
      <c r="Z245" s="32" t="s">
        <v>502</v>
      </c>
      <c r="AA245" s="32" t="s">
        <v>503</v>
      </c>
    </row>
    <row r="246" spans="25:27" x14ac:dyDescent="0.25">
      <c r="Y246" s="1" t="str">
        <f t="shared" si="4"/>
        <v>Preparação e fiação de fibras de algodão 1311-1/00</v>
      </c>
      <c r="Z246" s="32" t="s">
        <v>504</v>
      </c>
      <c r="AA246" s="32" t="s">
        <v>505</v>
      </c>
    </row>
    <row r="247" spans="25:27" x14ac:dyDescent="0.25">
      <c r="Y247" s="1" t="str">
        <f t="shared" si="4"/>
        <v>Preparação e fiação de fibras têxteis naturais, exceto algodão 1312-0/00</v>
      </c>
      <c r="Z247" s="32" t="s">
        <v>506</v>
      </c>
      <c r="AA247" s="32" t="s">
        <v>507</v>
      </c>
    </row>
    <row r="248" spans="25:27" x14ac:dyDescent="0.25">
      <c r="Y248" s="1" t="str">
        <f t="shared" si="4"/>
        <v>Fiação de fibras artificiais e sintéticas 1313-8/00</v>
      </c>
      <c r="Z248" s="32" t="s">
        <v>508</v>
      </c>
      <c r="AA248" s="32" t="s">
        <v>509</v>
      </c>
    </row>
    <row r="249" spans="25:27" x14ac:dyDescent="0.25">
      <c r="Y249" s="1" t="str">
        <f t="shared" si="4"/>
        <v>Fabricação de linhas para costurar e bordar 1314-6/00</v>
      </c>
      <c r="Z249" s="32" t="s">
        <v>510</v>
      </c>
      <c r="AA249" s="32" t="s">
        <v>511</v>
      </c>
    </row>
    <row r="250" spans="25:27" x14ac:dyDescent="0.25">
      <c r="Y250" s="1" t="str">
        <f t="shared" si="4"/>
        <v>Tecelagem de fios de algodão 1321-9/00</v>
      </c>
      <c r="Z250" s="32" t="s">
        <v>512</v>
      </c>
      <c r="AA250" s="32" t="s">
        <v>513</v>
      </c>
    </row>
    <row r="251" spans="25:27" x14ac:dyDescent="0.25">
      <c r="Y251" s="1" t="str">
        <f t="shared" si="4"/>
        <v>Tecelagem de fios de fibras têxteis naturais, exceto algodão 1322-7/00</v>
      </c>
      <c r="Z251" s="32" t="s">
        <v>514</v>
      </c>
      <c r="AA251" s="32" t="s">
        <v>515</v>
      </c>
    </row>
    <row r="252" spans="25:27" x14ac:dyDescent="0.25">
      <c r="Y252" s="1" t="str">
        <f t="shared" si="4"/>
        <v>Tecelagem de fios de fibras artificiais e sintéticas 1323-5/00</v>
      </c>
      <c r="Z252" s="32" t="s">
        <v>516</v>
      </c>
      <c r="AA252" s="32" t="s">
        <v>517</v>
      </c>
    </row>
    <row r="253" spans="25:27" x14ac:dyDescent="0.25">
      <c r="Y253" s="1" t="str">
        <f t="shared" si="4"/>
        <v>Fabricação de tecidos de malha 1330-8/00</v>
      </c>
      <c r="Z253" s="32" t="s">
        <v>518</v>
      </c>
      <c r="AA253" s="32" t="s">
        <v>519</v>
      </c>
    </row>
    <row r="254" spans="25:27" x14ac:dyDescent="0.25">
      <c r="Y254" s="1" t="str">
        <f t="shared" si="4"/>
        <v>Estamparia e texturização em fios, tecidos, artefatos têxteis e peças do vestuário 1340-5/01</v>
      </c>
      <c r="Z254" s="32" t="s">
        <v>520</v>
      </c>
      <c r="AA254" s="32" t="s">
        <v>521</v>
      </c>
    </row>
    <row r="255" spans="25:27" x14ac:dyDescent="0.25">
      <c r="Y255" s="1" t="str">
        <f t="shared" si="4"/>
        <v>Alvejamento, tingimento e torção em fios, tecidos, artefatos têxteis e peças do vestuário 1340-5/02</v>
      </c>
      <c r="Z255" s="32" t="s">
        <v>522</v>
      </c>
      <c r="AA255" s="32" t="s">
        <v>523</v>
      </c>
    </row>
    <row r="256" spans="25:27" x14ac:dyDescent="0.25">
      <c r="Y256" s="1" t="str">
        <f t="shared" si="4"/>
        <v>Outros serviços de acabamento em fios, tecidos, artefatos têxteis e peças do vestuário 1340-5/99</v>
      </c>
      <c r="Z256" s="32" t="s">
        <v>524</v>
      </c>
      <c r="AA256" s="32" t="s">
        <v>525</v>
      </c>
    </row>
    <row r="257" spans="25:27" x14ac:dyDescent="0.25">
      <c r="Y257" s="1" t="str">
        <f t="shared" si="4"/>
        <v>Fabricação de artefatos têxteis para uso doméstico 1351-1/00</v>
      </c>
      <c r="Z257" s="32" t="s">
        <v>526</v>
      </c>
      <c r="AA257" s="32" t="s">
        <v>527</v>
      </c>
    </row>
    <row r="258" spans="25:27" x14ac:dyDescent="0.25">
      <c r="Y258" s="1" t="str">
        <f t="shared" si="4"/>
        <v>Fabricação de artefatos de tapeçaria 1352-9/00</v>
      </c>
      <c r="Z258" s="32" t="s">
        <v>528</v>
      </c>
      <c r="AA258" s="32" t="s">
        <v>529</v>
      </c>
    </row>
    <row r="259" spans="25:27" x14ac:dyDescent="0.25">
      <c r="Y259" s="1" t="str">
        <f t="shared" si="4"/>
        <v>Fabricação de artefatos de cordoaria 1353-7/00</v>
      </c>
      <c r="Z259" s="32" t="s">
        <v>530</v>
      </c>
      <c r="AA259" s="32" t="s">
        <v>531</v>
      </c>
    </row>
    <row r="260" spans="25:27" x14ac:dyDescent="0.25">
      <c r="Y260" s="1" t="str">
        <f t="shared" si="4"/>
        <v>Fabricação de tecidos especiais, inclusive artefatos 1354-5/00</v>
      </c>
      <c r="Z260" s="32" t="s">
        <v>532</v>
      </c>
      <c r="AA260" s="32" t="s">
        <v>533</v>
      </c>
    </row>
    <row r="261" spans="25:27" x14ac:dyDescent="0.25">
      <c r="Y261" s="1" t="str">
        <f t="shared" si="4"/>
        <v>Fabricação de outros produtos têxteis não especificados anteriormente 1359-6/00</v>
      </c>
      <c r="Z261" s="32" t="s">
        <v>534</v>
      </c>
      <c r="AA261" s="32" t="s">
        <v>535</v>
      </c>
    </row>
    <row r="262" spans="25:27" x14ac:dyDescent="0.25">
      <c r="Y262" s="1" t="str">
        <f t="shared" si="4"/>
        <v>Confecção de roupas íntimas 1411-8/01</v>
      </c>
      <c r="Z262" s="32" t="s">
        <v>536</v>
      </c>
      <c r="AA262" s="32" t="s">
        <v>537</v>
      </c>
    </row>
    <row r="263" spans="25:27" x14ac:dyDescent="0.25">
      <c r="Y263" s="1" t="str">
        <f t="shared" si="4"/>
        <v>Facção de roupas íntimas 1411-8/02</v>
      </c>
      <c r="Z263" s="32" t="s">
        <v>538</v>
      </c>
      <c r="AA263" s="32" t="s">
        <v>539</v>
      </c>
    </row>
    <row r="264" spans="25:27" x14ac:dyDescent="0.25">
      <c r="Y264" s="1" t="str">
        <f t="shared" si="4"/>
        <v>Confecção de peças do vestuário, exceto roupas íntimas e as confeccionadas sob medida 1412-6/01</v>
      </c>
      <c r="Z264" s="32" t="s">
        <v>540</v>
      </c>
      <c r="AA264" s="32" t="s">
        <v>541</v>
      </c>
    </row>
    <row r="265" spans="25:27" x14ac:dyDescent="0.25">
      <c r="Y265" s="1" t="str">
        <f t="shared" si="4"/>
        <v>Confecção, sob medida, de peças do vestuário, exceto roupas íntimas 1412-6/02</v>
      </c>
      <c r="Z265" s="32" t="s">
        <v>542</v>
      </c>
      <c r="AA265" s="32" t="s">
        <v>543</v>
      </c>
    </row>
    <row r="266" spans="25:27" x14ac:dyDescent="0.25">
      <c r="Y266" s="1" t="str">
        <f t="shared" ref="Y266:Y329" si="5">(AA266&amp;" "&amp;Z266)</f>
        <v>Facção de peças do vestuário, exceto roupas íntimas 1412-6/03</v>
      </c>
      <c r="Z266" s="32" t="s">
        <v>544</v>
      </c>
      <c r="AA266" s="32" t="s">
        <v>545</v>
      </c>
    </row>
    <row r="267" spans="25:27" x14ac:dyDescent="0.25">
      <c r="Y267" s="1" t="str">
        <f t="shared" si="5"/>
        <v>Confecção de roupas profissionais, exceto sob medida 1413-4/01</v>
      </c>
      <c r="Z267" s="32" t="s">
        <v>546</v>
      </c>
      <c r="AA267" s="32" t="s">
        <v>547</v>
      </c>
    </row>
    <row r="268" spans="25:27" x14ac:dyDescent="0.25">
      <c r="Y268" s="1" t="str">
        <f t="shared" si="5"/>
        <v>Confecção, sob medida, de roupas profissionais 1413-4/02</v>
      </c>
      <c r="Z268" s="32" t="s">
        <v>548</v>
      </c>
      <c r="AA268" s="32" t="s">
        <v>549</v>
      </c>
    </row>
    <row r="269" spans="25:27" x14ac:dyDescent="0.25">
      <c r="Y269" s="1" t="str">
        <f t="shared" si="5"/>
        <v>Facção de roupas profissionais 1413-4/03</v>
      </c>
      <c r="Z269" s="32" t="s">
        <v>550</v>
      </c>
      <c r="AA269" s="32" t="s">
        <v>551</v>
      </c>
    </row>
    <row r="270" spans="25:27" x14ac:dyDescent="0.25">
      <c r="Y270" s="1" t="str">
        <f t="shared" si="5"/>
        <v>Fabricação de acessórios do vestuário, exceto para segurança e proteção 1414-2/00</v>
      </c>
      <c r="Z270" s="32" t="s">
        <v>552</v>
      </c>
      <c r="AA270" s="32" t="s">
        <v>553</v>
      </c>
    </row>
    <row r="271" spans="25:27" x14ac:dyDescent="0.25">
      <c r="Y271" s="1" t="str">
        <f t="shared" si="5"/>
        <v>Fabricação de meias 1421-5/00</v>
      </c>
      <c r="Z271" s="32" t="s">
        <v>554</v>
      </c>
      <c r="AA271" s="32" t="s">
        <v>555</v>
      </c>
    </row>
    <row r="272" spans="25:27" x14ac:dyDescent="0.25">
      <c r="Y272" s="1" t="str">
        <f t="shared" si="5"/>
        <v>Fabricação de artigos do vestuário, produzidos em malharias e tricotagens, exceto meias 1422-3/00</v>
      </c>
      <c r="Z272" s="32" t="s">
        <v>556</v>
      </c>
      <c r="AA272" s="32" t="s">
        <v>557</v>
      </c>
    </row>
    <row r="273" spans="25:27" x14ac:dyDescent="0.25">
      <c r="Y273" s="1" t="str">
        <f t="shared" si="5"/>
        <v>Curtimento e outras preparações de couro 1510-6/00</v>
      </c>
      <c r="Z273" s="32" t="s">
        <v>558</v>
      </c>
      <c r="AA273" s="32" t="s">
        <v>559</v>
      </c>
    </row>
    <row r="274" spans="25:27" x14ac:dyDescent="0.25">
      <c r="Y274" s="1" t="str">
        <f t="shared" si="5"/>
        <v>Fabricação de artigos para viagem, bolsas e semelhantes de qualquer material 1521-1/00</v>
      </c>
      <c r="Z274" s="32" t="s">
        <v>560</v>
      </c>
      <c r="AA274" s="32" t="s">
        <v>561</v>
      </c>
    </row>
    <row r="275" spans="25:27" x14ac:dyDescent="0.25">
      <c r="Y275" s="1" t="str">
        <f t="shared" si="5"/>
        <v>Fabricação de artefatos de couro não especificados anteriormente 1529-7/00</v>
      </c>
      <c r="Z275" s="32" t="s">
        <v>562</v>
      </c>
      <c r="AA275" s="32" t="s">
        <v>563</v>
      </c>
    </row>
    <row r="276" spans="25:27" x14ac:dyDescent="0.25">
      <c r="Y276" s="1" t="str">
        <f t="shared" si="5"/>
        <v>Fabricação de calçados de couro 1531-9/01</v>
      </c>
      <c r="Z276" s="32" t="s">
        <v>564</v>
      </c>
      <c r="AA276" s="32" t="s">
        <v>565</v>
      </c>
    </row>
    <row r="277" spans="25:27" x14ac:dyDescent="0.25">
      <c r="Y277" s="1" t="str">
        <f t="shared" si="5"/>
        <v>Acabamento de calçados de couro sob contrato 1531-9/02</v>
      </c>
      <c r="Z277" s="32" t="s">
        <v>566</v>
      </c>
      <c r="AA277" s="32" t="s">
        <v>567</v>
      </c>
    </row>
    <row r="278" spans="25:27" x14ac:dyDescent="0.25">
      <c r="Y278" s="1" t="str">
        <f t="shared" si="5"/>
        <v>Fabricação de tênis de qualquer material 1532-7/00</v>
      </c>
      <c r="Z278" s="32" t="s">
        <v>568</v>
      </c>
      <c r="AA278" s="32" t="s">
        <v>569</v>
      </c>
    </row>
    <row r="279" spans="25:27" x14ac:dyDescent="0.25">
      <c r="Y279" s="1" t="str">
        <f t="shared" si="5"/>
        <v>Fabricação de calçados de material sintético 1533-5/00</v>
      </c>
      <c r="Z279" s="32" t="s">
        <v>570</v>
      </c>
      <c r="AA279" s="32" t="s">
        <v>571</v>
      </c>
    </row>
    <row r="280" spans="25:27" x14ac:dyDescent="0.25">
      <c r="Y280" s="1" t="str">
        <f t="shared" si="5"/>
        <v>Fabricação de calçados de materiais não especificados anteriormente 1539-4/00</v>
      </c>
      <c r="Z280" s="32" t="s">
        <v>572</v>
      </c>
      <c r="AA280" s="32" t="s">
        <v>573</v>
      </c>
    </row>
    <row r="281" spans="25:27" x14ac:dyDescent="0.25">
      <c r="Y281" s="1" t="str">
        <f t="shared" si="5"/>
        <v>Fabricação de partes para calçados, de qualquer material 1540-8/00</v>
      </c>
      <c r="Z281" s="32" t="s">
        <v>574</v>
      </c>
      <c r="AA281" s="32" t="s">
        <v>575</v>
      </c>
    </row>
    <row r="282" spans="25:27" x14ac:dyDescent="0.25">
      <c r="Y282" s="1" t="str">
        <f t="shared" si="5"/>
        <v>Serrarias com desdobramento de madeira 1610-2/01</v>
      </c>
      <c r="Z282" s="32" t="s">
        <v>576</v>
      </c>
      <c r="AA282" s="32" t="s">
        <v>577</v>
      </c>
    </row>
    <row r="283" spans="25:27" x14ac:dyDescent="0.25">
      <c r="Y283" s="1" t="str">
        <f t="shared" si="5"/>
        <v>Serrarias sem desdobramento de madeira 1610-2/02</v>
      </c>
      <c r="Z283" s="32" t="s">
        <v>578</v>
      </c>
      <c r="AA283" s="32" t="s">
        <v>579</v>
      </c>
    </row>
    <row r="284" spans="25:27" x14ac:dyDescent="0.25">
      <c r="Y284" s="1" t="str">
        <f t="shared" si="5"/>
        <v>Fabricação de madeira laminada e de chapas de madeira compensada, prensada e aglomerada 1621-8/00</v>
      </c>
      <c r="Z284" s="32" t="s">
        <v>580</v>
      </c>
      <c r="AA284" s="32" t="s">
        <v>581</v>
      </c>
    </row>
    <row r="285" spans="25:27" x14ac:dyDescent="0.25">
      <c r="Y285" s="1" t="str">
        <f t="shared" si="5"/>
        <v>Fabricação de casas de madeira pré-fabricadas 1622-6/01</v>
      </c>
      <c r="Z285" s="32" t="s">
        <v>582</v>
      </c>
      <c r="AA285" s="32" t="s">
        <v>583</v>
      </c>
    </row>
    <row r="286" spans="25:27" x14ac:dyDescent="0.25">
      <c r="Y286" s="1" t="str">
        <f t="shared" si="5"/>
        <v>Fabricação de esquadrias de madeira e de peças de madeira para instalações industriais e comerciais 1622-6/02</v>
      </c>
      <c r="Z286" s="32" t="s">
        <v>584</v>
      </c>
      <c r="AA286" s="32" t="s">
        <v>585</v>
      </c>
    </row>
    <row r="287" spans="25:27" x14ac:dyDescent="0.25">
      <c r="Y287" s="1" t="str">
        <f t="shared" si="5"/>
        <v>Fabricação de outros artigos de carpintaria para construção 1622-6/99</v>
      </c>
      <c r="Z287" s="32" t="s">
        <v>586</v>
      </c>
      <c r="AA287" s="32" t="s">
        <v>587</v>
      </c>
    </row>
    <row r="288" spans="25:27" x14ac:dyDescent="0.25">
      <c r="Y288" s="1" t="str">
        <f t="shared" si="5"/>
        <v>Fabricação de artefatos de tanoaria e de embalagens de madeira 1623-4/00</v>
      </c>
      <c r="Z288" s="32" t="s">
        <v>588</v>
      </c>
      <c r="AA288" s="32" t="s">
        <v>589</v>
      </c>
    </row>
    <row r="289" spans="25:27" x14ac:dyDescent="0.25">
      <c r="Y289" s="1" t="str">
        <f t="shared" si="5"/>
        <v>Fabricação de artefatos diversos de madeira, exceto móveis 1629-3/01</v>
      </c>
      <c r="Z289" s="32" t="s">
        <v>590</v>
      </c>
      <c r="AA289" s="32" t="s">
        <v>591</v>
      </c>
    </row>
    <row r="290" spans="25:27" x14ac:dyDescent="0.25">
      <c r="Y290" s="1" t="str">
        <f t="shared" si="5"/>
        <v>Fabricação de artefatos diversos de cortiça, bambu, palha, vime e outros materiais trançados, exceto móveis 1629-3/02</v>
      </c>
      <c r="Z290" s="32" t="s">
        <v>592</v>
      </c>
      <c r="AA290" s="32" t="s">
        <v>593</v>
      </c>
    </row>
    <row r="291" spans="25:27" x14ac:dyDescent="0.25">
      <c r="Y291" s="1" t="str">
        <f t="shared" si="5"/>
        <v>Fabricação de celulose e outras pastas para a fabricação de papel 1710-9/00</v>
      </c>
      <c r="Z291" s="32" t="s">
        <v>594</v>
      </c>
      <c r="AA291" s="32" t="s">
        <v>595</v>
      </c>
    </row>
    <row r="292" spans="25:27" x14ac:dyDescent="0.25">
      <c r="Y292" s="1" t="str">
        <f t="shared" si="5"/>
        <v>Fabricação de papel 1721-4/00</v>
      </c>
      <c r="Z292" s="32" t="s">
        <v>596</v>
      </c>
      <c r="AA292" s="32" t="s">
        <v>597</v>
      </c>
    </row>
    <row r="293" spans="25:27" x14ac:dyDescent="0.25">
      <c r="Y293" s="1" t="str">
        <f t="shared" si="5"/>
        <v>Fabricação de cartolina e papel-cartão 1722-2/00</v>
      </c>
      <c r="Z293" s="32" t="s">
        <v>598</v>
      </c>
      <c r="AA293" s="32" t="s">
        <v>599</v>
      </c>
    </row>
    <row r="294" spans="25:27" x14ac:dyDescent="0.25">
      <c r="Y294" s="1" t="str">
        <f t="shared" si="5"/>
        <v>Fabricação de embalagens de papel 1731-1/00</v>
      </c>
      <c r="Z294" s="32" t="s">
        <v>600</v>
      </c>
      <c r="AA294" s="32" t="s">
        <v>601</v>
      </c>
    </row>
    <row r="295" spans="25:27" x14ac:dyDescent="0.25">
      <c r="Y295" s="1" t="str">
        <f t="shared" si="5"/>
        <v>Fabricação de embalagens de cartolina e papel-cartão 1732-0/00</v>
      </c>
      <c r="Z295" s="32" t="s">
        <v>602</v>
      </c>
      <c r="AA295" s="32" t="s">
        <v>603</v>
      </c>
    </row>
    <row r="296" spans="25:27" x14ac:dyDescent="0.25">
      <c r="Y296" s="1" t="str">
        <f t="shared" si="5"/>
        <v>Fabricação de chapas e de embalagens de papelão ondulado 1733-8/00</v>
      </c>
      <c r="Z296" s="32" t="s">
        <v>604</v>
      </c>
      <c r="AA296" s="32" t="s">
        <v>605</v>
      </c>
    </row>
    <row r="297" spans="25:27" x14ac:dyDescent="0.25">
      <c r="Y297" s="1" t="str">
        <f t="shared" si="5"/>
        <v>Fabricação de formulários contínuos 1741-9/01</v>
      </c>
      <c r="Z297" s="32" t="s">
        <v>606</v>
      </c>
      <c r="AA297" s="32" t="s">
        <v>607</v>
      </c>
    </row>
    <row r="298" spans="25:27" x14ac:dyDescent="0.25">
      <c r="Y298" s="1" t="str">
        <f t="shared" si="5"/>
        <v>Fabricação de produtos de papel, cartolina, papel-cartão e papelão ondulado para uso industrial, comercial e de escritóri exceto formulário contínuo 1741-9/02</v>
      </c>
      <c r="Z298" s="37" t="s">
        <v>608</v>
      </c>
      <c r="AA298" s="32" t="s">
        <v>609</v>
      </c>
    </row>
    <row r="299" spans="25:27" x14ac:dyDescent="0.25">
      <c r="Y299" s="1" t="str">
        <f t="shared" si="5"/>
        <v>Fabricação de fraldas descartáveis 1742-7/01</v>
      </c>
      <c r="Z299" s="32" t="s">
        <v>610</v>
      </c>
      <c r="AA299" s="32" t="s">
        <v>611</v>
      </c>
    </row>
    <row r="300" spans="25:27" x14ac:dyDescent="0.25">
      <c r="Y300" s="1" t="str">
        <f t="shared" si="5"/>
        <v>Fabricação de absorventes higiênicos 1742-7/02</v>
      </c>
      <c r="Z300" s="32" t="s">
        <v>612</v>
      </c>
      <c r="AA300" s="32" t="s">
        <v>613</v>
      </c>
    </row>
    <row r="301" spans="25:27" x14ac:dyDescent="0.25">
      <c r="Y301" s="1" t="str">
        <f t="shared" si="5"/>
        <v>Fabricação de produtos de papel para uso doméstico e higiênico-sanitário não especificados anteriormente 1742-7/99</v>
      </c>
      <c r="Z301" s="32" t="s">
        <v>614</v>
      </c>
      <c r="AA301" s="32" t="s">
        <v>615</v>
      </c>
    </row>
    <row r="302" spans="25:27" x14ac:dyDescent="0.25">
      <c r="Y302" s="1" t="str">
        <f t="shared" si="5"/>
        <v>Fabricação de produtos de pastas celulósicas, papel, cartolina, papel-cartão e papelão ondulado não especificados anteriormente 1749-4/00</v>
      </c>
      <c r="Z302" s="37" t="s">
        <v>616</v>
      </c>
      <c r="AA302" s="32" t="s">
        <v>617</v>
      </c>
    </row>
    <row r="303" spans="25:27" x14ac:dyDescent="0.25">
      <c r="Y303" s="1" t="str">
        <f t="shared" si="5"/>
        <v>Impressão de jornais 1811-3/01</v>
      </c>
      <c r="Z303" s="32" t="s">
        <v>618</v>
      </c>
      <c r="AA303" s="32" t="s">
        <v>619</v>
      </c>
    </row>
    <row r="304" spans="25:27" x14ac:dyDescent="0.25">
      <c r="Y304" s="1" t="str">
        <f t="shared" si="5"/>
        <v>Impressão de livros, revistas e outras publicações periódicas 1811-3/02</v>
      </c>
      <c r="Z304" s="32" t="s">
        <v>620</v>
      </c>
      <c r="AA304" s="32" t="s">
        <v>621</v>
      </c>
    </row>
    <row r="305" spans="25:27" x14ac:dyDescent="0.25">
      <c r="Y305" s="1" t="str">
        <f t="shared" si="5"/>
        <v>Impressão de material de segurança 1812-1/00</v>
      </c>
      <c r="Z305" s="32" t="s">
        <v>622</v>
      </c>
      <c r="AA305" s="32" t="s">
        <v>623</v>
      </c>
    </row>
    <row r="306" spans="25:27" x14ac:dyDescent="0.25">
      <c r="Y306" s="1" t="str">
        <f t="shared" si="5"/>
        <v>Impressão de material para uso publicitário 1813-0/01</v>
      </c>
      <c r="Z306" s="32" t="s">
        <v>624</v>
      </c>
      <c r="AA306" s="32" t="s">
        <v>625</v>
      </c>
    </row>
    <row r="307" spans="25:27" x14ac:dyDescent="0.25">
      <c r="Y307" s="1" t="str">
        <f t="shared" si="5"/>
        <v>Impressão de material para outros usos 1813-0/99</v>
      </c>
      <c r="Z307" s="32" t="s">
        <v>626</v>
      </c>
      <c r="AA307" s="32" t="s">
        <v>627</v>
      </c>
    </row>
    <row r="308" spans="25:27" x14ac:dyDescent="0.25">
      <c r="Y308" s="1" t="str">
        <f t="shared" si="5"/>
        <v>Serviços de pré-impressão 1821-1/00</v>
      </c>
      <c r="Z308" s="32" t="s">
        <v>628</v>
      </c>
      <c r="AA308" s="32" t="s">
        <v>629</v>
      </c>
    </row>
    <row r="309" spans="25:27" x14ac:dyDescent="0.25">
      <c r="Y309" s="1" t="str">
        <f t="shared" si="5"/>
        <v>Serviços de acabamentos gráficos 1822-9/00</v>
      </c>
      <c r="Z309" s="32" t="s">
        <v>630</v>
      </c>
      <c r="AA309" s="32" t="s">
        <v>631</v>
      </c>
    </row>
    <row r="310" spans="25:27" x14ac:dyDescent="0.25">
      <c r="Y310" s="1" t="str">
        <f t="shared" si="5"/>
        <v>Reprodução de som em qualquer suporte 1830-0/01</v>
      </c>
      <c r="Z310" s="32" t="s">
        <v>632</v>
      </c>
      <c r="AA310" s="32" t="s">
        <v>633</v>
      </c>
    </row>
    <row r="311" spans="25:27" x14ac:dyDescent="0.25">
      <c r="Y311" s="1" t="str">
        <f t="shared" si="5"/>
        <v>Reprodução de vídeo em qualquer suporte 1830-0/02</v>
      </c>
      <c r="Z311" s="32" t="s">
        <v>634</v>
      </c>
      <c r="AA311" s="32" t="s">
        <v>635</v>
      </c>
    </row>
    <row r="312" spans="25:27" x14ac:dyDescent="0.25">
      <c r="Y312" s="1" t="str">
        <f t="shared" si="5"/>
        <v>Reprodução de software em qualquer suporte 1830-0/03</v>
      </c>
      <c r="Z312" s="32" t="s">
        <v>636</v>
      </c>
      <c r="AA312" s="32" t="s">
        <v>637</v>
      </c>
    </row>
    <row r="313" spans="25:27" x14ac:dyDescent="0.25">
      <c r="Y313" s="1" t="str">
        <f t="shared" si="5"/>
        <v>Coquerias 1910-1/00</v>
      </c>
      <c r="Z313" s="32" t="s">
        <v>638</v>
      </c>
      <c r="AA313" s="32" t="s">
        <v>639</v>
      </c>
    </row>
    <row r="314" spans="25:27" x14ac:dyDescent="0.25">
      <c r="Y314" s="1" t="str">
        <f t="shared" si="5"/>
        <v>Fabricação de produtos do refino de petróleo 1921-7/00</v>
      </c>
      <c r="Z314" s="32" t="s">
        <v>640</v>
      </c>
      <c r="AA314" s="32" t="s">
        <v>641</v>
      </c>
    </row>
    <row r="315" spans="25:27" x14ac:dyDescent="0.25">
      <c r="Y315" s="1" t="str">
        <f t="shared" si="5"/>
        <v>Formulação de combustíveis 1922-5/01</v>
      </c>
      <c r="Z315" s="32" t="s">
        <v>642</v>
      </c>
      <c r="AA315" s="32" t="s">
        <v>643</v>
      </c>
    </row>
    <row r="316" spans="25:27" x14ac:dyDescent="0.25">
      <c r="Y316" s="1" t="str">
        <f t="shared" si="5"/>
        <v>Rerrefino de óleos lubrificantes 1922-5/02</v>
      </c>
      <c r="Z316" s="32" t="s">
        <v>644</v>
      </c>
      <c r="AA316" s="32" t="s">
        <v>645</v>
      </c>
    </row>
    <row r="317" spans="25:27" x14ac:dyDescent="0.25">
      <c r="Y317" s="1" t="str">
        <f t="shared" si="5"/>
        <v>Fabricação de outros produtos derivados do petróleo, exceto produtos do refino 1922-5/99</v>
      </c>
      <c r="Z317" s="32" t="s">
        <v>646</v>
      </c>
      <c r="AA317" s="32" t="s">
        <v>647</v>
      </c>
    </row>
    <row r="318" spans="25:27" x14ac:dyDescent="0.25">
      <c r="Y318" s="1" t="str">
        <f t="shared" si="5"/>
        <v>Fabricação de álcool 1931-4/00</v>
      </c>
      <c r="Z318" s="32" t="s">
        <v>648</v>
      </c>
      <c r="AA318" s="32" t="s">
        <v>649</v>
      </c>
    </row>
    <row r="319" spans="25:27" x14ac:dyDescent="0.25">
      <c r="Y319" s="1" t="str">
        <f t="shared" si="5"/>
        <v>Fabricação de biocombustíveis, exceto álcool 1932-2/00</v>
      </c>
      <c r="Z319" s="32" t="s">
        <v>650</v>
      </c>
      <c r="AA319" s="32" t="s">
        <v>651</v>
      </c>
    </row>
    <row r="320" spans="25:27" x14ac:dyDescent="0.25">
      <c r="Y320" s="1" t="str">
        <f t="shared" si="5"/>
        <v>Fabricação de cloro e álcalis 2011-8/00</v>
      </c>
      <c r="Z320" s="32" t="s">
        <v>652</v>
      </c>
      <c r="AA320" s="32" t="s">
        <v>653</v>
      </c>
    </row>
    <row r="321" spans="25:27" x14ac:dyDescent="0.25">
      <c r="Y321" s="1" t="str">
        <f t="shared" si="5"/>
        <v>Fabricação de intermediários para fertilizantes 2012-6/00</v>
      </c>
      <c r="Z321" s="32" t="s">
        <v>654</v>
      </c>
      <c r="AA321" s="32" t="s">
        <v>655</v>
      </c>
    </row>
    <row r="322" spans="25:27" x14ac:dyDescent="0.25">
      <c r="Y322" s="1" t="str">
        <f t="shared" si="5"/>
        <v>Fabricação de adubos e fertilizantes 2013-4/00</v>
      </c>
      <c r="Z322" s="32" t="s">
        <v>656</v>
      </c>
      <c r="AA322" s="32" t="s">
        <v>657</v>
      </c>
    </row>
    <row r="323" spans="25:27" x14ac:dyDescent="0.25">
      <c r="Y323" s="1" t="str">
        <f t="shared" si="5"/>
        <v>Fabricação de gases industriais 2014-2/00</v>
      </c>
      <c r="Z323" s="32" t="s">
        <v>658</v>
      </c>
      <c r="AA323" s="32" t="s">
        <v>659</v>
      </c>
    </row>
    <row r="324" spans="25:27" x14ac:dyDescent="0.25">
      <c r="Y324" s="1" t="str">
        <f t="shared" si="5"/>
        <v>Elaboração de combustíveis nucleares 2019-3/01</v>
      </c>
      <c r="Z324" s="32" t="s">
        <v>660</v>
      </c>
      <c r="AA324" s="32" t="s">
        <v>661</v>
      </c>
    </row>
    <row r="325" spans="25:27" x14ac:dyDescent="0.25">
      <c r="Y325" s="1" t="str">
        <f t="shared" si="5"/>
        <v>Fabricação de outros produtos químicos inorgânicos não especificados anteriormente 2019-3/99</v>
      </c>
      <c r="Z325" s="32" t="s">
        <v>662</v>
      </c>
      <c r="AA325" s="32" t="s">
        <v>663</v>
      </c>
    </row>
    <row r="326" spans="25:27" x14ac:dyDescent="0.25">
      <c r="Y326" s="1" t="str">
        <f t="shared" si="5"/>
        <v>Fabricação de produtos petroquímicos básicos 2021-5/00</v>
      </c>
      <c r="Z326" s="32" t="s">
        <v>664</v>
      </c>
      <c r="AA326" s="32" t="s">
        <v>665</v>
      </c>
    </row>
    <row r="327" spans="25:27" x14ac:dyDescent="0.25">
      <c r="Y327" s="1" t="str">
        <f t="shared" si="5"/>
        <v>Fabricação de intermediários para plastificantes, resinas e fibras 2022-3/00</v>
      </c>
      <c r="Z327" s="32" t="s">
        <v>666</v>
      </c>
      <c r="AA327" s="32" t="s">
        <v>667</v>
      </c>
    </row>
    <row r="328" spans="25:27" x14ac:dyDescent="0.25">
      <c r="Y328" s="1" t="str">
        <f t="shared" si="5"/>
        <v>Fabricação de produtos químicos orgânicos não especificados anteriormente 2029-1/00</v>
      </c>
      <c r="Z328" s="32" t="s">
        <v>668</v>
      </c>
      <c r="AA328" s="32" t="s">
        <v>669</v>
      </c>
    </row>
    <row r="329" spans="25:27" x14ac:dyDescent="0.25">
      <c r="Y329" s="1" t="str">
        <f t="shared" si="5"/>
        <v>Fabricação de resinas termoplásticas 2031-2/00</v>
      </c>
      <c r="Z329" s="32" t="s">
        <v>670</v>
      </c>
      <c r="AA329" s="32" t="s">
        <v>671</v>
      </c>
    </row>
    <row r="330" spans="25:27" x14ac:dyDescent="0.25">
      <c r="Y330" s="1" t="str">
        <f t="shared" ref="Y330:Y393" si="6">(AA330&amp;" "&amp;Z330)</f>
        <v>Fabricação de resinas termofixas 2032-1/00</v>
      </c>
      <c r="Z330" s="32" t="s">
        <v>672</v>
      </c>
      <c r="AA330" s="32" t="s">
        <v>673</v>
      </c>
    </row>
    <row r="331" spans="25:27" x14ac:dyDescent="0.25">
      <c r="Y331" s="1" t="str">
        <f t="shared" si="6"/>
        <v>Fabricação de elastômeros 2033-9/00</v>
      </c>
      <c r="Z331" s="32" t="s">
        <v>674</v>
      </c>
      <c r="AA331" s="32" t="s">
        <v>675</v>
      </c>
    </row>
    <row r="332" spans="25:27" x14ac:dyDescent="0.25">
      <c r="Y332" s="1" t="str">
        <f t="shared" si="6"/>
        <v>Fabricação de fibras artificiais e sintéticas 2040-1/00</v>
      </c>
      <c r="Z332" s="32" t="s">
        <v>676</v>
      </c>
      <c r="AA332" s="32" t="s">
        <v>677</v>
      </c>
    </row>
    <row r="333" spans="25:27" x14ac:dyDescent="0.25">
      <c r="Y333" s="1" t="str">
        <f t="shared" si="6"/>
        <v>Fabricação de defensivos agrícolas 2051-7/00</v>
      </c>
      <c r="Z333" s="32" t="s">
        <v>678</v>
      </c>
      <c r="AA333" s="32" t="s">
        <v>679</v>
      </c>
    </row>
    <row r="334" spans="25:27" x14ac:dyDescent="0.25">
      <c r="Y334" s="1" t="str">
        <f t="shared" si="6"/>
        <v>Fabricação de desinfestantes domissanitários 2052-5/00</v>
      </c>
      <c r="Z334" s="32" t="s">
        <v>680</v>
      </c>
      <c r="AA334" s="32" t="s">
        <v>681</v>
      </c>
    </row>
    <row r="335" spans="25:27" x14ac:dyDescent="0.25">
      <c r="Y335" s="1" t="str">
        <f t="shared" si="6"/>
        <v>Fabricação de sabões e detergentes sintéticos 2061-4/00</v>
      </c>
      <c r="Z335" s="32" t="s">
        <v>682</v>
      </c>
      <c r="AA335" s="32" t="s">
        <v>683</v>
      </c>
    </row>
    <row r="336" spans="25:27" x14ac:dyDescent="0.25">
      <c r="Y336" s="1" t="str">
        <f t="shared" si="6"/>
        <v>Fabricação de produtos de limpeza e polimento 2062-2/00</v>
      </c>
      <c r="Z336" s="32" t="s">
        <v>684</v>
      </c>
      <c r="AA336" s="32" t="s">
        <v>685</v>
      </c>
    </row>
    <row r="337" spans="25:27" x14ac:dyDescent="0.25">
      <c r="Y337" s="1" t="str">
        <f t="shared" si="6"/>
        <v>Fabricação de cosméticos, produtos de perfumaria e de higiene pessoal 2063-1/00</v>
      </c>
      <c r="Z337" s="32" t="s">
        <v>686</v>
      </c>
      <c r="AA337" s="32" t="s">
        <v>687</v>
      </c>
    </row>
    <row r="338" spans="25:27" x14ac:dyDescent="0.25">
      <c r="Y338" s="1" t="str">
        <f t="shared" si="6"/>
        <v>Fabricação de tintas, vernizes, esmaltes e lacas 2071-1/00</v>
      </c>
      <c r="Z338" s="32" t="s">
        <v>688</v>
      </c>
      <c r="AA338" s="32" t="s">
        <v>689</v>
      </c>
    </row>
    <row r="339" spans="25:27" x14ac:dyDescent="0.25">
      <c r="Y339" s="1" t="str">
        <f t="shared" si="6"/>
        <v>Fabricação de tintas de impressão 2072-0/00</v>
      </c>
      <c r="Z339" s="32" t="s">
        <v>690</v>
      </c>
      <c r="AA339" s="32" t="s">
        <v>691</v>
      </c>
    </row>
    <row r="340" spans="25:27" x14ac:dyDescent="0.25">
      <c r="Y340" s="1" t="str">
        <f t="shared" si="6"/>
        <v>Fabricação de impermeabilizantes, solventes e produtos afins 2073-8/00</v>
      </c>
      <c r="Z340" s="32" t="s">
        <v>692</v>
      </c>
      <c r="AA340" s="32" t="s">
        <v>693</v>
      </c>
    </row>
    <row r="341" spans="25:27" x14ac:dyDescent="0.25">
      <c r="Y341" s="1" t="str">
        <f t="shared" si="6"/>
        <v>Fabricação de adesivos e selantes 2091-6/00</v>
      </c>
      <c r="Z341" s="32" t="s">
        <v>694</v>
      </c>
      <c r="AA341" s="32" t="s">
        <v>695</v>
      </c>
    </row>
    <row r="342" spans="25:27" x14ac:dyDescent="0.25">
      <c r="Y342" s="1" t="str">
        <f t="shared" si="6"/>
        <v>Fabricação de pólvoras, explosivos e detonantes 2092-4/01</v>
      </c>
      <c r="Z342" s="32" t="s">
        <v>696</v>
      </c>
      <c r="AA342" s="32" t="s">
        <v>697</v>
      </c>
    </row>
    <row r="343" spans="25:27" x14ac:dyDescent="0.25">
      <c r="Y343" s="1" t="str">
        <f t="shared" si="6"/>
        <v>Fabricação de artigos pirotécnicos 2092-4/02</v>
      </c>
      <c r="Z343" s="32" t="s">
        <v>698</v>
      </c>
      <c r="AA343" s="32" t="s">
        <v>699</v>
      </c>
    </row>
    <row r="344" spans="25:27" x14ac:dyDescent="0.25">
      <c r="Y344" s="1" t="str">
        <f t="shared" si="6"/>
        <v>Fabricação de fósforos de segurança 2092-4/03</v>
      </c>
      <c r="Z344" s="32" t="s">
        <v>700</v>
      </c>
      <c r="AA344" s="32" t="s">
        <v>701</v>
      </c>
    </row>
    <row r="345" spans="25:27" x14ac:dyDescent="0.25">
      <c r="Y345" s="1" t="str">
        <f t="shared" si="6"/>
        <v>Fabricação de aditivos de uso industrial 2093-2/00</v>
      </c>
      <c r="Z345" s="32" t="s">
        <v>702</v>
      </c>
      <c r="AA345" s="32" t="s">
        <v>703</v>
      </c>
    </row>
    <row r="346" spans="25:27" x14ac:dyDescent="0.25">
      <c r="Y346" s="1" t="str">
        <f t="shared" si="6"/>
        <v>Fabricação de catalisadores 2094-1/00</v>
      </c>
      <c r="Z346" s="32" t="s">
        <v>704</v>
      </c>
      <c r="AA346" s="32" t="s">
        <v>705</v>
      </c>
    </row>
    <row r="347" spans="25:27" x14ac:dyDescent="0.25">
      <c r="Y347" s="1" t="str">
        <f t="shared" si="6"/>
        <v>Fabricação de chapas, filmes, papéis e outros materiais e produtos químicos para fotografia 2099-1/01</v>
      </c>
      <c r="Z347" s="32" t="s">
        <v>706</v>
      </c>
      <c r="AA347" s="32" t="s">
        <v>707</v>
      </c>
    </row>
    <row r="348" spans="25:27" x14ac:dyDescent="0.25">
      <c r="Y348" s="1" t="str">
        <f t="shared" si="6"/>
        <v>Fabricação de outros produtos químicos não especificados anteriormente 2099-1/99</v>
      </c>
      <c r="Z348" s="32" t="s">
        <v>708</v>
      </c>
      <c r="AA348" s="32" t="s">
        <v>709</v>
      </c>
    </row>
    <row r="349" spans="25:27" x14ac:dyDescent="0.25">
      <c r="Y349" s="1" t="str">
        <f t="shared" si="6"/>
        <v>Fabricação de produtos farmoquímicos 2110-6/00</v>
      </c>
      <c r="Z349" s="32" t="s">
        <v>710</v>
      </c>
      <c r="AA349" s="32" t="s">
        <v>711</v>
      </c>
    </row>
    <row r="350" spans="25:27" x14ac:dyDescent="0.25">
      <c r="Y350" s="1" t="str">
        <f t="shared" si="6"/>
        <v>Fabricação de medicamentos alopáticos para uso humano 2121-1/01</v>
      </c>
      <c r="Z350" s="32" t="s">
        <v>712</v>
      </c>
      <c r="AA350" s="32" t="s">
        <v>713</v>
      </c>
    </row>
    <row r="351" spans="25:27" x14ac:dyDescent="0.25">
      <c r="Y351" s="1" t="str">
        <f t="shared" si="6"/>
        <v>Fabricação de medicamentos homeopáticos para uso humano 2121-1/02</v>
      </c>
      <c r="Z351" s="32" t="s">
        <v>714</v>
      </c>
      <c r="AA351" s="32" t="s">
        <v>715</v>
      </c>
    </row>
    <row r="352" spans="25:27" x14ac:dyDescent="0.25">
      <c r="Y352" s="1" t="str">
        <f t="shared" si="6"/>
        <v>Fabricação de medicamentos fitoterápicos para uso humano 2121-1/03</v>
      </c>
      <c r="Z352" s="32" t="s">
        <v>716</v>
      </c>
      <c r="AA352" s="32" t="s">
        <v>717</v>
      </c>
    </row>
    <row r="353" spans="25:27" x14ac:dyDescent="0.25">
      <c r="Y353" s="1" t="str">
        <f t="shared" si="6"/>
        <v>Fabricação de medicamentos para uso veterinário 2122-0/00</v>
      </c>
      <c r="Z353" s="32" t="s">
        <v>718</v>
      </c>
      <c r="AA353" s="32" t="s">
        <v>719</v>
      </c>
    </row>
    <row r="354" spans="25:27" x14ac:dyDescent="0.25">
      <c r="Y354" s="1" t="str">
        <f t="shared" si="6"/>
        <v>Fabricação de preparações farmacêuticas 2123-8/00</v>
      </c>
      <c r="Z354" s="32" t="s">
        <v>720</v>
      </c>
      <c r="AA354" s="32" t="s">
        <v>721</v>
      </c>
    </row>
    <row r="355" spans="25:27" x14ac:dyDescent="0.25">
      <c r="Y355" s="1" t="str">
        <f t="shared" si="6"/>
        <v>Fabricação de pneumáticos e de câmaras-de-ar 2211-1/00</v>
      </c>
      <c r="Z355" s="32" t="s">
        <v>722</v>
      </c>
      <c r="AA355" s="32" t="s">
        <v>723</v>
      </c>
    </row>
    <row r="356" spans="25:27" x14ac:dyDescent="0.25">
      <c r="Y356" s="1" t="str">
        <f t="shared" si="6"/>
        <v>Reforma de pneumáticos usados 2212-9/00</v>
      </c>
      <c r="Z356" s="32" t="s">
        <v>724</v>
      </c>
      <c r="AA356" s="32" t="s">
        <v>725</v>
      </c>
    </row>
    <row r="357" spans="25:27" x14ac:dyDescent="0.25">
      <c r="Y357" s="1" t="str">
        <f t="shared" si="6"/>
        <v>Fabricação de artefatos de borracha não especificados anteriormente 2219-6/00</v>
      </c>
      <c r="Z357" s="32" t="s">
        <v>726</v>
      </c>
      <c r="AA357" s="32" t="s">
        <v>727</v>
      </c>
    </row>
    <row r="358" spans="25:27" x14ac:dyDescent="0.25">
      <c r="Y358" s="1" t="str">
        <f t="shared" si="6"/>
        <v>Fabricação de laminados planos e tubulares de material plástico 2221-8/00</v>
      </c>
      <c r="Z358" s="32" t="s">
        <v>728</v>
      </c>
      <c r="AA358" s="32" t="s">
        <v>729</v>
      </c>
    </row>
    <row r="359" spans="25:27" x14ac:dyDescent="0.25">
      <c r="Y359" s="1" t="str">
        <f t="shared" si="6"/>
        <v>Fabricação de embalagens de material plástico 2222-6/00</v>
      </c>
      <c r="Z359" s="32" t="s">
        <v>730</v>
      </c>
      <c r="AA359" s="32" t="s">
        <v>731</v>
      </c>
    </row>
    <row r="360" spans="25:27" x14ac:dyDescent="0.25">
      <c r="Y360" s="1" t="str">
        <f t="shared" si="6"/>
        <v>Fabricação de tubos e acessórios de material plástico para uso na construção 2223-4/00</v>
      </c>
      <c r="Z360" s="32" t="s">
        <v>732</v>
      </c>
      <c r="AA360" s="32" t="s">
        <v>733</v>
      </c>
    </row>
    <row r="361" spans="25:27" x14ac:dyDescent="0.25">
      <c r="Y361" s="1" t="str">
        <f t="shared" si="6"/>
        <v>Fabricação de artefatos de material plástico para uso pessoal e doméstico 2229-3/01</v>
      </c>
      <c r="Z361" s="32" t="s">
        <v>734</v>
      </c>
      <c r="AA361" s="32" t="s">
        <v>735</v>
      </c>
    </row>
    <row r="362" spans="25:27" x14ac:dyDescent="0.25">
      <c r="Y362" s="1" t="str">
        <f t="shared" si="6"/>
        <v>Fabricação de artefatos de material plástico para usos industriais 2229-3/02</v>
      </c>
      <c r="Z362" s="32" t="s">
        <v>736</v>
      </c>
      <c r="AA362" s="32" t="s">
        <v>737</v>
      </c>
    </row>
    <row r="363" spans="25:27" x14ac:dyDescent="0.25">
      <c r="Y363" s="1" t="str">
        <f t="shared" si="6"/>
        <v>Fabricação de artefatos de material plástico para uso na construção, exceto tubos e acessórios 2229-3/03</v>
      </c>
      <c r="Z363" s="32" t="s">
        <v>738</v>
      </c>
      <c r="AA363" s="32" t="s">
        <v>739</v>
      </c>
    </row>
    <row r="364" spans="25:27" x14ac:dyDescent="0.25">
      <c r="Y364" s="1" t="str">
        <f t="shared" si="6"/>
        <v>Fabricação de artefatos de material plástico para outros usos não especificados anteriormente 2229-3/99</v>
      </c>
      <c r="Z364" s="32" t="s">
        <v>740</v>
      </c>
      <c r="AA364" s="32" t="s">
        <v>741</v>
      </c>
    </row>
    <row r="365" spans="25:27" x14ac:dyDescent="0.25">
      <c r="Y365" s="1" t="str">
        <f t="shared" si="6"/>
        <v>Fabricação de vidro plano e de segurança 2311-7/00</v>
      </c>
      <c r="Z365" s="32" t="s">
        <v>742</v>
      </c>
      <c r="AA365" s="32" t="s">
        <v>743</v>
      </c>
    </row>
    <row r="366" spans="25:27" x14ac:dyDescent="0.25">
      <c r="Y366" s="1" t="str">
        <f t="shared" si="6"/>
        <v>Fabricação de embalagens de vidro 2312-5/00</v>
      </c>
      <c r="Z366" s="32" t="s">
        <v>744</v>
      </c>
      <c r="AA366" s="32" t="s">
        <v>745</v>
      </c>
    </row>
    <row r="367" spans="25:27" x14ac:dyDescent="0.25">
      <c r="Y367" s="1" t="str">
        <f t="shared" si="6"/>
        <v>Fabricação de artigos de vidro 2319-2/00</v>
      </c>
      <c r="Z367" s="32" t="s">
        <v>746</v>
      </c>
      <c r="AA367" s="32" t="s">
        <v>747</v>
      </c>
    </row>
    <row r="368" spans="25:27" x14ac:dyDescent="0.25">
      <c r="Y368" s="1" t="str">
        <f t="shared" si="6"/>
        <v>Fabricação de cimento 2320-6/00</v>
      </c>
      <c r="Z368" s="32" t="s">
        <v>748</v>
      </c>
      <c r="AA368" s="32" t="s">
        <v>749</v>
      </c>
    </row>
    <row r="369" spans="25:27" x14ac:dyDescent="0.25">
      <c r="Y369" s="1" t="str">
        <f t="shared" si="6"/>
        <v>Fabricação de estruturas pré-moldadas de concreto armado, em série e sob encomenda 2330-3/01</v>
      </c>
      <c r="Z369" s="32" t="s">
        <v>750</v>
      </c>
      <c r="AA369" s="32" t="s">
        <v>751</v>
      </c>
    </row>
    <row r="370" spans="25:27" x14ac:dyDescent="0.25">
      <c r="Y370" s="1" t="str">
        <f t="shared" si="6"/>
        <v>Fabricação de artefatos de cimento para uso na construção 2330-3/02</v>
      </c>
      <c r="Z370" s="32" t="s">
        <v>752</v>
      </c>
      <c r="AA370" s="32" t="s">
        <v>753</v>
      </c>
    </row>
    <row r="371" spans="25:27" x14ac:dyDescent="0.25">
      <c r="Y371" s="1" t="str">
        <f t="shared" si="6"/>
        <v>Fabricação de artefatos de fibrocimento para uso na construção 2330-3/03</v>
      </c>
      <c r="Z371" s="32" t="s">
        <v>754</v>
      </c>
      <c r="AA371" s="32" t="s">
        <v>755</v>
      </c>
    </row>
    <row r="372" spans="25:27" x14ac:dyDescent="0.25">
      <c r="Y372" s="1" t="str">
        <f t="shared" si="6"/>
        <v>Fabricação de casas pré-moldadas de concreto 2330-3/04</v>
      </c>
      <c r="Z372" s="32" t="s">
        <v>756</v>
      </c>
      <c r="AA372" s="32" t="s">
        <v>757</v>
      </c>
    </row>
    <row r="373" spans="25:27" x14ac:dyDescent="0.25">
      <c r="Y373" s="1" t="str">
        <f t="shared" si="6"/>
        <v>Preparação de massa de concreto e argamassa para construção 2330-3/05</v>
      </c>
      <c r="Z373" s="32" t="s">
        <v>758</v>
      </c>
      <c r="AA373" s="32" t="s">
        <v>759</v>
      </c>
    </row>
    <row r="374" spans="25:27" x14ac:dyDescent="0.25">
      <c r="Y374" s="1" t="str">
        <f t="shared" si="6"/>
        <v>Fabricação de outros artefatos e produtos de concreto, cimento, fibrocimento, gesso e materiais semelhantes 2330-3/99</v>
      </c>
      <c r="Z374" s="32" t="s">
        <v>760</v>
      </c>
      <c r="AA374" s="32" t="s">
        <v>761</v>
      </c>
    </row>
    <row r="375" spans="25:27" x14ac:dyDescent="0.25">
      <c r="Y375" s="1" t="str">
        <f t="shared" si="6"/>
        <v>Fabricação de produtos cerâmicos refratários 2341-9/00</v>
      </c>
      <c r="Z375" s="32" t="s">
        <v>762</v>
      </c>
      <c r="AA375" s="32" t="s">
        <v>763</v>
      </c>
    </row>
    <row r="376" spans="25:27" x14ac:dyDescent="0.25">
      <c r="Y376" s="1" t="str">
        <f t="shared" si="6"/>
        <v>Fabricação de azulejos e pisos 2342-7/01</v>
      </c>
      <c r="Z376" s="32" t="s">
        <v>764</v>
      </c>
      <c r="AA376" s="32" t="s">
        <v>765</v>
      </c>
    </row>
    <row r="377" spans="25:27" x14ac:dyDescent="0.25">
      <c r="Y377" s="1" t="str">
        <f t="shared" si="6"/>
        <v>Fabricação de artefatos de cerâmica e barro cozido para uso na construção, exceto azulejos e pisos 2342-7/02</v>
      </c>
      <c r="Z377" s="32" t="s">
        <v>766</v>
      </c>
      <c r="AA377" s="32" t="s">
        <v>767</v>
      </c>
    </row>
    <row r="378" spans="25:27" x14ac:dyDescent="0.25">
      <c r="Y378" s="1" t="str">
        <f t="shared" si="6"/>
        <v>Fabricação de material sanitário de cerâmica 2349-4/01</v>
      </c>
      <c r="Z378" s="32" t="s">
        <v>768</v>
      </c>
      <c r="AA378" s="32" t="s">
        <v>769</v>
      </c>
    </row>
    <row r="379" spans="25:27" x14ac:dyDescent="0.25">
      <c r="Y379" s="1" t="str">
        <f t="shared" si="6"/>
        <v>Fabricação de produtos cerâmicos não-refratários não especificados anteriormente 2349-4/99</v>
      </c>
      <c r="Z379" s="32" t="s">
        <v>770</v>
      </c>
      <c r="AA379" s="32" t="s">
        <v>771</v>
      </c>
    </row>
    <row r="380" spans="25:27" x14ac:dyDescent="0.25">
      <c r="Y380" s="1" t="str">
        <f t="shared" si="6"/>
        <v>Britamento de pedras, exceto associado à extração 2391-5/01</v>
      </c>
      <c r="Z380" s="32" t="s">
        <v>772</v>
      </c>
      <c r="AA380" s="32" t="s">
        <v>773</v>
      </c>
    </row>
    <row r="381" spans="25:27" x14ac:dyDescent="0.25">
      <c r="Y381" s="1" t="str">
        <f t="shared" si="6"/>
        <v>Aparelhamento de pedras para construção, exceto associado à extração 2391-5/02</v>
      </c>
      <c r="Z381" s="32" t="s">
        <v>774</v>
      </c>
      <c r="AA381" s="32" t="s">
        <v>775</v>
      </c>
    </row>
    <row r="382" spans="25:27" x14ac:dyDescent="0.25">
      <c r="Y382" s="1" t="str">
        <f t="shared" si="6"/>
        <v>Aparelhamento de placas e execução de trabalhos em mármore, granito, ardósia e outras pedras 2391-5/03</v>
      </c>
      <c r="Z382" s="32" t="s">
        <v>776</v>
      </c>
      <c r="AA382" s="32" t="s">
        <v>777</v>
      </c>
    </row>
    <row r="383" spans="25:27" x14ac:dyDescent="0.25">
      <c r="Y383" s="1" t="str">
        <f t="shared" si="6"/>
        <v>Fabricação de cal e gesso 2392-3/00</v>
      </c>
      <c r="Z383" s="32" t="s">
        <v>778</v>
      </c>
      <c r="AA383" s="32" t="s">
        <v>779</v>
      </c>
    </row>
    <row r="384" spans="25:27" x14ac:dyDescent="0.25">
      <c r="Y384" s="1" t="str">
        <f t="shared" si="6"/>
        <v>Decoração, lapidação, gravação, vitrificação e outros trabalhos em cerâmica, louça, vidro e cristal 2399-1/01</v>
      </c>
      <c r="Z384" s="32" t="s">
        <v>780</v>
      </c>
      <c r="AA384" s="32" t="s">
        <v>781</v>
      </c>
    </row>
    <row r="385" spans="25:27" x14ac:dyDescent="0.25">
      <c r="Y385" s="1" t="str">
        <f t="shared" si="6"/>
        <v>Fabricação de outros produtos de minerais não-metálicos não especificados anteriormente 2399-1/99</v>
      </c>
      <c r="Z385" s="32" t="s">
        <v>782</v>
      </c>
      <c r="AA385" s="32" t="s">
        <v>783</v>
      </c>
    </row>
    <row r="386" spans="25:27" x14ac:dyDescent="0.25">
      <c r="Y386" s="1" t="str">
        <f t="shared" si="6"/>
        <v>Produção de ferro-gusa 2411-3/00</v>
      </c>
      <c r="Z386" s="32" t="s">
        <v>784</v>
      </c>
      <c r="AA386" s="32" t="s">
        <v>785</v>
      </c>
    </row>
    <row r="387" spans="25:27" x14ac:dyDescent="0.25">
      <c r="Y387" s="1" t="str">
        <f t="shared" si="6"/>
        <v>Produção de ferroligas 2412-1/00</v>
      </c>
      <c r="Z387" s="32" t="s">
        <v>786</v>
      </c>
      <c r="AA387" s="32" t="s">
        <v>787</v>
      </c>
    </row>
    <row r="388" spans="25:27" x14ac:dyDescent="0.25">
      <c r="Y388" s="1" t="str">
        <f t="shared" si="6"/>
        <v>Produção de semi-acabados de aço 2421-1/00</v>
      </c>
      <c r="Z388" s="32" t="s">
        <v>788</v>
      </c>
      <c r="AA388" s="32" t="s">
        <v>789</v>
      </c>
    </row>
    <row r="389" spans="25:27" x14ac:dyDescent="0.25">
      <c r="Y389" s="1" t="str">
        <f t="shared" si="6"/>
        <v>Produção de laminados planos de aço ao carbono, revestidos ou não 2422-9/01</v>
      </c>
      <c r="Z389" s="32" t="s">
        <v>790</v>
      </c>
      <c r="AA389" s="32" t="s">
        <v>791</v>
      </c>
    </row>
    <row r="390" spans="25:27" x14ac:dyDescent="0.25">
      <c r="Y390" s="1" t="str">
        <f t="shared" si="6"/>
        <v>Produção de laminados planos de aços especiais 2422-9/02</v>
      </c>
      <c r="Z390" s="32" t="s">
        <v>792</v>
      </c>
      <c r="AA390" s="32" t="s">
        <v>793</v>
      </c>
    </row>
    <row r="391" spans="25:27" x14ac:dyDescent="0.25">
      <c r="Y391" s="1" t="str">
        <f t="shared" si="6"/>
        <v>Produção de tubos de aço sem costura 2423-7/01</v>
      </c>
      <c r="Z391" s="32" t="s">
        <v>794</v>
      </c>
      <c r="AA391" s="32" t="s">
        <v>795</v>
      </c>
    </row>
    <row r="392" spans="25:27" x14ac:dyDescent="0.25">
      <c r="Y392" s="1" t="str">
        <f t="shared" si="6"/>
        <v>Produção de laminados longos de aço, exceto tubos 2423-7/02</v>
      </c>
      <c r="Z392" s="32" t="s">
        <v>796</v>
      </c>
      <c r="AA392" s="32" t="s">
        <v>797</v>
      </c>
    </row>
    <row r="393" spans="25:27" x14ac:dyDescent="0.25">
      <c r="Y393" s="1" t="str">
        <f t="shared" si="6"/>
        <v>Produção de arames de aço 2424-5/01</v>
      </c>
      <c r="Z393" s="32" t="s">
        <v>798</v>
      </c>
      <c r="AA393" s="32" t="s">
        <v>799</v>
      </c>
    </row>
    <row r="394" spans="25:27" x14ac:dyDescent="0.25">
      <c r="Y394" s="1" t="str">
        <f t="shared" ref="Y394:Y457" si="7">(AA394&amp;" "&amp;Z394)</f>
        <v>Produção de relaminados, trefilados e perfilados de aço, exceto arames 2424-5/02</v>
      </c>
      <c r="Z394" s="32" t="s">
        <v>800</v>
      </c>
      <c r="AA394" s="32" t="s">
        <v>801</v>
      </c>
    </row>
    <row r="395" spans="25:27" x14ac:dyDescent="0.25">
      <c r="Y395" s="1" t="str">
        <f t="shared" si="7"/>
        <v>Produção de tubos de aço com costura 2431-8/00</v>
      </c>
      <c r="Z395" s="32" t="s">
        <v>802</v>
      </c>
      <c r="AA395" s="32" t="s">
        <v>803</v>
      </c>
    </row>
    <row r="396" spans="25:27" x14ac:dyDescent="0.25">
      <c r="Y396" s="1" t="str">
        <f t="shared" si="7"/>
        <v>Produção de outros tubos de ferro e aço 2439-3/00</v>
      </c>
      <c r="Z396" s="32" t="s">
        <v>804</v>
      </c>
      <c r="AA396" s="32" t="s">
        <v>805</v>
      </c>
    </row>
    <row r="397" spans="25:27" x14ac:dyDescent="0.25">
      <c r="Y397" s="1" t="str">
        <f t="shared" si="7"/>
        <v>Produção de alumínio e suas ligas em formas primárias 2441-5/01</v>
      </c>
      <c r="Z397" s="32" t="s">
        <v>806</v>
      </c>
      <c r="AA397" s="32" t="s">
        <v>807</v>
      </c>
    </row>
    <row r="398" spans="25:27" x14ac:dyDescent="0.25">
      <c r="Y398" s="1" t="str">
        <f t="shared" si="7"/>
        <v>Produção de laminados de alumínio 2441-5/02</v>
      </c>
      <c r="Z398" s="32" t="s">
        <v>808</v>
      </c>
      <c r="AA398" s="32" t="s">
        <v>809</v>
      </c>
    </row>
    <row r="399" spans="25:27" x14ac:dyDescent="0.25">
      <c r="Y399" s="1" t="str">
        <f t="shared" si="7"/>
        <v>Metalurgia dos metais preciosos 2442-3/00</v>
      </c>
      <c r="Z399" s="32" t="s">
        <v>810</v>
      </c>
      <c r="AA399" s="32" t="s">
        <v>811</v>
      </c>
    </row>
    <row r="400" spans="25:27" x14ac:dyDescent="0.25">
      <c r="Y400" s="1" t="str">
        <f t="shared" si="7"/>
        <v>Metalurgia do cobre 2443-1/00</v>
      </c>
      <c r="Z400" s="32" t="s">
        <v>812</v>
      </c>
      <c r="AA400" s="32" t="s">
        <v>813</v>
      </c>
    </row>
    <row r="401" spans="25:27" x14ac:dyDescent="0.25">
      <c r="Y401" s="1" t="str">
        <f t="shared" si="7"/>
        <v>Produção de zinco em formas primárias 2449-1/01</v>
      </c>
      <c r="Z401" s="32" t="s">
        <v>814</v>
      </c>
      <c r="AA401" s="32" t="s">
        <v>815</v>
      </c>
    </row>
    <row r="402" spans="25:27" x14ac:dyDescent="0.25">
      <c r="Y402" s="1" t="str">
        <f t="shared" si="7"/>
        <v>Produção de laminados de zinco 2449-1/02</v>
      </c>
      <c r="Z402" s="32" t="s">
        <v>816</v>
      </c>
      <c r="AA402" s="32" t="s">
        <v>817</v>
      </c>
    </row>
    <row r="403" spans="25:27" x14ac:dyDescent="0.25">
      <c r="Y403" s="1" t="str">
        <f t="shared" si="7"/>
        <v>Produção de soldas e ânodos para galvanoplastia 2449-1/03</v>
      </c>
      <c r="Z403" s="32" t="s">
        <v>818</v>
      </c>
      <c r="AA403" s="32" t="s">
        <v>819</v>
      </c>
    </row>
    <row r="404" spans="25:27" x14ac:dyDescent="0.25">
      <c r="Y404" s="1" t="str">
        <f t="shared" si="7"/>
        <v>Metalurgia de outros metais não-ferrosos e suas ligas não especificados anteriormente 2449-1/99</v>
      </c>
      <c r="Z404" s="32" t="s">
        <v>820</v>
      </c>
      <c r="AA404" s="32" t="s">
        <v>821</v>
      </c>
    </row>
    <row r="405" spans="25:27" x14ac:dyDescent="0.25">
      <c r="Y405" s="1" t="str">
        <f t="shared" si="7"/>
        <v>Fundição de ferro e aço 2451-2/00</v>
      </c>
      <c r="Z405" s="32" t="s">
        <v>822</v>
      </c>
      <c r="AA405" s="32" t="s">
        <v>823</v>
      </c>
    </row>
    <row r="406" spans="25:27" x14ac:dyDescent="0.25">
      <c r="Y406" s="1" t="str">
        <f t="shared" si="7"/>
        <v>Fundição de metais não-ferrosos e suas ligas 2452-1/00</v>
      </c>
      <c r="Z406" s="32" t="s">
        <v>824</v>
      </c>
      <c r="AA406" s="32" t="s">
        <v>825</v>
      </c>
    </row>
    <row r="407" spans="25:27" x14ac:dyDescent="0.25">
      <c r="Y407" s="1" t="str">
        <f t="shared" si="7"/>
        <v>Fabricação de estruturas metálicas 2511-0/00</v>
      </c>
      <c r="Z407" s="32" t="s">
        <v>826</v>
      </c>
      <c r="AA407" s="32" t="s">
        <v>827</v>
      </c>
    </row>
    <row r="408" spans="25:27" x14ac:dyDescent="0.25">
      <c r="Y408" s="1" t="str">
        <f t="shared" si="7"/>
        <v>Fabricação de esquadrias de metal 2512-8/00</v>
      </c>
      <c r="Z408" s="32" t="s">
        <v>828</v>
      </c>
      <c r="AA408" s="32" t="s">
        <v>829</v>
      </c>
    </row>
    <row r="409" spans="25:27" x14ac:dyDescent="0.25">
      <c r="Y409" s="1" t="str">
        <f t="shared" si="7"/>
        <v>Fabricação de obras de caldeiraria pesada 2513-6/00</v>
      </c>
      <c r="Z409" s="32" t="s">
        <v>830</v>
      </c>
      <c r="AA409" s="32" t="s">
        <v>831</v>
      </c>
    </row>
    <row r="410" spans="25:27" x14ac:dyDescent="0.25">
      <c r="Y410" s="1" t="str">
        <f t="shared" si="7"/>
        <v>Fabricação de tanques, reservatórios metálicos e caldeiras para aquecimento central 2521-7/00</v>
      </c>
      <c r="Z410" s="32" t="s">
        <v>832</v>
      </c>
      <c r="AA410" s="32" t="s">
        <v>833</v>
      </c>
    </row>
    <row r="411" spans="25:27" x14ac:dyDescent="0.25">
      <c r="Y411" s="1" t="str">
        <f t="shared" si="7"/>
        <v>Fabricação de caldeiras geradoras de vapor, exceto para aquecimento central e para veículos 2522-5/00</v>
      </c>
      <c r="Z411" s="32" t="s">
        <v>834</v>
      </c>
      <c r="AA411" s="32" t="s">
        <v>835</v>
      </c>
    </row>
    <row r="412" spans="25:27" x14ac:dyDescent="0.25">
      <c r="Y412" s="1" t="str">
        <f t="shared" si="7"/>
        <v>Produção de forjados de aço 2531-4/01</v>
      </c>
      <c r="Z412" s="32" t="s">
        <v>836</v>
      </c>
      <c r="AA412" s="32" t="s">
        <v>837</v>
      </c>
    </row>
    <row r="413" spans="25:27" x14ac:dyDescent="0.25">
      <c r="Y413" s="1" t="str">
        <f t="shared" si="7"/>
        <v>Produção de forjados de metais não-ferrosos e suas ligas 2531-4/02</v>
      </c>
      <c r="Z413" s="32" t="s">
        <v>838</v>
      </c>
      <c r="AA413" s="32" t="s">
        <v>839</v>
      </c>
    </row>
    <row r="414" spans="25:27" x14ac:dyDescent="0.25">
      <c r="Y414" s="1" t="str">
        <f t="shared" si="7"/>
        <v>Produção de artefatos estampados de metal 2532-2/01</v>
      </c>
      <c r="Z414" s="32" t="s">
        <v>840</v>
      </c>
      <c r="AA414" s="32" t="s">
        <v>841</v>
      </c>
    </row>
    <row r="415" spans="25:27" x14ac:dyDescent="0.25">
      <c r="Y415" s="1" t="str">
        <f t="shared" si="7"/>
        <v>Metalurgia do pó 2532-2/02</v>
      </c>
      <c r="Z415" s="32" t="s">
        <v>842</v>
      </c>
      <c r="AA415" s="32" t="s">
        <v>843</v>
      </c>
    </row>
    <row r="416" spans="25:27" x14ac:dyDescent="0.25">
      <c r="Y416" s="1" t="str">
        <f t="shared" si="7"/>
        <v>Serviços de usinagem, solda, tratamento e revestimento em metais 2539-0/00</v>
      </c>
      <c r="Z416" s="32" t="s">
        <v>844</v>
      </c>
      <c r="AA416" s="32" t="s">
        <v>845</v>
      </c>
    </row>
    <row r="417" spans="25:27" x14ac:dyDescent="0.25">
      <c r="Y417" s="1" t="str">
        <f t="shared" si="7"/>
        <v>Fabricação de artigos de cutelaria 2541-1/00</v>
      </c>
      <c r="Z417" s="32" t="s">
        <v>846</v>
      </c>
      <c r="AA417" s="32" t="s">
        <v>847</v>
      </c>
    </row>
    <row r="418" spans="25:27" x14ac:dyDescent="0.25">
      <c r="Y418" s="1" t="str">
        <f t="shared" si="7"/>
        <v>Fabricação de artigos de serralheria, exceto esquadrias 2542-0/00</v>
      </c>
      <c r="Z418" s="32" t="s">
        <v>848</v>
      </c>
      <c r="AA418" s="32" t="s">
        <v>849</v>
      </c>
    </row>
    <row r="419" spans="25:27" x14ac:dyDescent="0.25">
      <c r="Y419" s="1" t="str">
        <f t="shared" si="7"/>
        <v>Fabricação de ferramentas 2543-8/00</v>
      </c>
      <c r="Z419" s="32" t="s">
        <v>850</v>
      </c>
      <c r="AA419" s="32" t="s">
        <v>851</v>
      </c>
    </row>
    <row r="420" spans="25:27" x14ac:dyDescent="0.25">
      <c r="Y420" s="1" t="str">
        <f t="shared" si="7"/>
        <v>Fabricação de equipamento bélico pesado, exceto veículos militares de combate 2550-1/01</v>
      </c>
      <c r="Z420" s="32" t="s">
        <v>852</v>
      </c>
      <c r="AA420" s="32" t="s">
        <v>853</v>
      </c>
    </row>
    <row r="421" spans="25:27" x14ac:dyDescent="0.25">
      <c r="Y421" s="1" t="str">
        <f t="shared" si="7"/>
        <v>Fabricação de armas de fogo e munições 2550-1/02</v>
      </c>
      <c r="Z421" s="32" t="s">
        <v>854</v>
      </c>
      <c r="AA421" s="32" t="s">
        <v>855</v>
      </c>
    </row>
    <row r="422" spans="25:27" x14ac:dyDescent="0.25">
      <c r="Y422" s="1" t="str">
        <f t="shared" si="7"/>
        <v>Fabricação de embalagens metálicas 2591-8/00</v>
      </c>
      <c r="Z422" s="32" t="s">
        <v>856</v>
      </c>
      <c r="AA422" s="32" t="s">
        <v>857</v>
      </c>
    </row>
    <row r="423" spans="25:27" x14ac:dyDescent="0.25">
      <c r="Y423" s="1" t="str">
        <f t="shared" si="7"/>
        <v>Fabricação de produtos de trefilados de metal padronizados 2592-6/01</v>
      </c>
      <c r="Z423" s="32" t="s">
        <v>858</v>
      </c>
      <c r="AA423" s="32" t="s">
        <v>859</v>
      </c>
    </row>
    <row r="424" spans="25:27" x14ac:dyDescent="0.25">
      <c r="Y424" s="1" t="str">
        <f t="shared" si="7"/>
        <v>Fabricação de produtos de trefilados de metal, exceto padronizados 2592-6/02</v>
      </c>
      <c r="Z424" s="32" t="s">
        <v>860</v>
      </c>
      <c r="AA424" s="32" t="s">
        <v>861</v>
      </c>
    </row>
    <row r="425" spans="25:27" x14ac:dyDescent="0.25">
      <c r="Y425" s="1" t="str">
        <f t="shared" si="7"/>
        <v>Fabricação de artigos de metal para uso doméstico e pessoal 2593-4/00</v>
      </c>
      <c r="Z425" s="32" t="s">
        <v>862</v>
      </c>
      <c r="AA425" s="32" t="s">
        <v>863</v>
      </c>
    </row>
    <row r="426" spans="25:27" x14ac:dyDescent="0.25">
      <c r="Y426" s="1" t="str">
        <f t="shared" si="7"/>
        <v>Serviços de confecção de armações metálicas para a construção 2599-3/01</v>
      </c>
      <c r="Z426" s="32" t="s">
        <v>864</v>
      </c>
      <c r="AA426" s="32" t="s">
        <v>865</v>
      </c>
    </row>
    <row r="427" spans="25:27" x14ac:dyDescent="0.25">
      <c r="Y427" s="1" t="str">
        <f t="shared" si="7"/>
        <v>Fabricação de outros produtos de metal não especificados anteriormente 2599-3/99</v>
      </c>
      <c r="Z427" s="32" t="s">
        <v>866</v>
      </c>
      <c r="AA427" s="32" t="s">
        <v>867</v>
      </c>
    </row>
    <row r="428" spans="25:27" x14ac:dyDescent="0.25">
      <c r="Y428" s="1" t="str">
        <f t="shared" si="7"/>
        <v>Fabricação de componentes eletrônicos 2610-8/00</v>
      </c>
      <c r="Z428" s="32" t="s">
        <v>868</v>
      </c>
      <c r="AA428" s="32" t="s">
        <v>869</v>
      </c>
    </row>
    <row r="429" spans="25:27" x14ac:dyDescent="0.25">
      <c r="Y429" s="1" t="str">
        <f t="shared" si="7"/>
        <v>Fabricação de equipamentos de informática 2621-3/00</v>
      </c>
      <c r="Z429" s="32" t="s">
        <v>870</v>
      </c>
      <c r="AA429" s="32" t="s">
        <v>871</v>
      </c>
    </row>
    <row r="430" spans="25:27" x14ac:dyDescent="0.25">
      <c r="Y430" s="1" t="str">
        <f t="shared" si="7"/>
        <v>Fabricação de periféricos para equipamentos de informática 2622-1/00</v>
      </c>
      <c r="Z430" s="32" t="s">
        <v>872</v>
      </c>
      <c r="AA430" s="32" t="s">
        <v>873</v>
      </c>
    </row>
    <row r="431" spans="25:27" x14ac:dyDescent="0.25">
      <c r="Y431" s="1" t="str">
        <f t="shared" si="7"/>
        <v>Fabricação de equipamentos transmissores de comunicação, peças e acessórios 2631-1/00</v>
      </c>
      <c r="Z431" s="32" t="s">
        <v>874</v>
      </c>
      <c r="AA431" s="32" t="s">
        <v>875</v>
      </c>
    </row>
    <row r="432" spans="25:27" x14ac:dyDescent="0.25">
      <c r="Y432" s="1" t="str">
        <f t="shared" si="7"/>
        <v>Fabricação de aparelhos telefônicos e de outros equipamentos de comunicação, peças e acessórios 2632-9/00</v>
      </c>
      <c r="Z432" s="32" t="s">
        <v>876</v>
      </c>
      <c r="AA432" s="32" t="s">
        <v>877</v>
      </c>
    </row>
    <row r="433" spans="25:27" x14ac:dyDescent="0.25">
      <c r="Y433" s="1" t="str">
        <f t="shared" si="7"/>
        <v>Fabricação de aparelhos de recepção, reprodução, gravação e amplificação de áudio e vídeo 2640-0/00</v>
      </c>
      <c r="Z433" s="32" t="s">
        <v>878</v>
      </c>
      <c r="AA433" s="32" t="s">
        <v>879</v>
      </c>
    </row>
    <row r="434" spans="25:27" x14ac:dyDescent="0.25">
      <c r="Y434" s="1" t="str">
        <f t="shared" si="7"/>
        <v>Fabricação de aparelhos e equipamentos de medida, teste e controle 2651-5/00</v>
      </c>
      <c r="Z434" s="32" t="s">
        <v>880</v>
      </c>
      <c r="AA434" s="32" t="s">
        <v>881</v>
      </c>
    </row>
    <row r="435" spans="25:27" x14ac:dyDescent="0.25">
      <c r="Y435" s="1" t="str">
        <f t="shared" si="7"/>
        <v>Fabricação de cronômetros e relógios 2652-3/00</v>
      </c>
      <c r="Z435" s="32" t="s">
        <v>882</v>
      </c>
      <c r="AA435" s="32" t="s">
        <v>883</v>
      </c>
    </row>
    <row r="436" spans="25:27" x14ac:dyDescent="0.25">
      <c r="Y436" s="1" t="str">
        <f t="shared" si="7"/>
        <v>Fabricação de aparelhos eletromédicos e eletroterapêuticos e equipamentos de irradiação 2660-4/00</v>
      </c>
      <c r="Z436" s="32" t="s">
        <v>884</v>
      </c>
      <c r="AA436" s="32" t="s">
        <v>885</v>
      </c>
    </row>
    <row r="437" spans="25:27" x14ac:dyDescent="0.25">
      <c r="Y437" s="1" t="str">
        <f t="shared" si="7"/>
        <v>Fabricação de equipamentos e instrumentos ópticos, peças e acessórios 2670-1/01</v>
      </c>
      <c r="Z437" s="32" t="s">
        <v>886</v>
      </c>
      <c r="AA437" s="32" t="s">
        <v>887</v>
      </c>
    </row>
    <row r="438" spans="25:27" x14ac:dyDescent="0.25">
      <c r="Y438" s="1" t="str">
        <f t="shared" si="7"/>
        <v>Fabricação de aparelhos fotográficos e cinematográficos, peças e acessórios 2670-1/02</v>
      </c>
      <c r="Z438" s="32" t="s">
        <v>888</v>
      </c>
      <c r="AA438" s="32" t="s">
        <v>889</v>
      </c>
    </row>
    <row r="439" spans="25:27" x14ac:dyDescent="0.25">
      <c r="Y439" s="1" t="str">
        <f t="shared" si="7"/>
        <v>Fabricação de mídias virgens, magnéticas e ópticas 2680-9/00</v>
      </c>
      <c r="Z439" s="32" t="s">
        <v>890</v>
      </c>
      <c r="AA439" s="32" t="s">
        <v>891</v>
      </c>
    </row>
    <row r="440" spans="25:27" x14ac:dyDescent="0.25">
      <c r="Y440" s="1" t="str">
        <f t="shared" si="7"/>
        <v>Fabricação de geradores de corrente contínua e alternada, peças e acessórios 2710-4/01</v>
      </c>
      <c r="Z440" s="32" t="s">
        <v>892</v>
      </c>
      <c r="AA440" s="32" t="s">
        <v>893</v>
      </c>
    </row>
    <row r="441" spans="25:27" x14ac:dyDescent="0.25">
      <c r="Y441" s="1" t="str">
        <f t="shared" si="7"/>
        <v>Fabricação de transformadores, indutores, conversores, sincronizadores e semelhantes, peças e acessórios 2710-4/02</v>
      </c>
      <c r="Z441" s="32" t="s">
        <v>894</v>
      </c>
      <c r="AA441" s="32" t="s">
        <v>895</v>
      </c>
    </row>
    <row r="442" spans="25:27" x14ac:dyDescent="0.25">
      <c r="Y442" s="1" t="str">
        <f t="shared" si="7"/>
        <v>Fabricação de motores elétricos, peças e acessórios 2710-4/03</v>
      </c>
      <c r="Z442" s="32" t="s">
        <v>896</v>
      </c>
      <c r="AA442" s="32" t="s">
        <v>897</v>
      </c>
    </row>
    <row r="443" spans="25:27" x14ac:dyDescent="0.25">
      <c r="Y443" s="1" t="str">
        <f t="shared" si="7"/>
        <v>Fabricação de pilhas, baterias e acumuladores elétricos, exceto para veículos automotores 2721-0/00</v>
      </c>
      <c r="Z443" s="32" t="s">
        <v>898</v>
      </c>
      <c r="AA443" s="32" t="s">
        <v>899</v>
      </c>
    </row>
    <row r="444" spans="25:27" x14ac:dyDescent="0.25">
      <c r="Y444" s="1" t="str">
        <f t="shared" si="7"/>
        <v>Fabricação de baterias e acumuladores para veículos automotores 2722-8/01</v>
      </c>
      <c r="Z444" s="32" t="s">
        <v>900</v>
      </c>
      <c r="AA444" s="32" t="s">
        <v>901</v>
      </c>
    </row>
    <row r="445" spans="25:27" x14ac:dyDescent="0.25">
      <c r="Y445" s="1" t="str">
        <f t="shared" si="7"/>
        <v>Recondicionamento de baterias e acumuladores para veículos automotores 2722-8/02</v>
      </c>
      <c r="Z445" s="32" t="s">
        <v>902</v>
      </c>
      <c r="AA445" s="32" t="s">
        <v>903</v>
      </c>
    </row>
    <row r="446" spans="25:27" x14ac:dyDescent="0.25">
      <c r="Y446" s="1" t="str">
        <f t="shared" si="7"/>
        <v>Fabricação de aparelhos e equipamentos para distribuição e controle de energia elétrica 2731-7/00</v>
      </c>
      <c r="Z446" s="32" t="s">
        <v>904</v>
      </c>
      <c r="AA446" s="32" t="s">
        <v>905</v>
      </c>
    </row>
    <row r="447" spans="25:27" x14ac:dyDescent="0.25">
      <c r="Y447" s="1" t="str">
        <f t="shared" si="7"/>
        <v>Fabricação de material elétrico para instalações em circuito de consumo 2732-5/00</v>
      </c>
      <c r="Z447" s="32" t="s">
        <v>906</v>
      </c>
      <c r="AA447" s="32" t="s">
        <v>907</v>
      </c>
    </row>
    <row r="448" spans="25:27" x14ac:dyDescent="0.25">
      <c r="Y448" s="1" t="str">
        <f t="shared" si="7"/>
        <v>Fabricação de fios, cabos e condutores elétricos isolados 2733-3/00</v>
      </c>
      <c r="Z448" s="32" t="s">
        <v>908</v>
      </c>
      <c r="AA448" s="32" t="s">
        <v>909</v>
      </c>
    </row>
    <row r="449" spans="25:27" x14ac:dyDescent="0.25">
      <c r="Y449" s="1" t="str">
        <f t="shared" si="7"/>
        <v>Fabricação de lâmpadas 2740-6/01</v>
      </c>
      <c r="Z449" s="32" t="s">
        <v>910</v>
      </c>
      <c r="AA449" s="32" t="s">
        <v>911</v>
      </c>
    </row>
    <row r="450" spans="25:27" x14ac:dyDescent="0.25">
      <c r="Y450" s="1" t="str">
        <f t="shared" si="7"/>
        <v>Fabricação de luminárias e outros equipamentos de iluminação 2740-6/02</v>
      </c>
      <c r="Z450" s="32" t="s">
        <v>912</v>
      </c>
      <c r="AA450" s="32" t="s">
        <v>913</v>
      </c>
    </row>
    <row r="451" spans="25:27" x14ac:dyDescent="0.25">
      <c r="Y451" s="1" t="str">
        <f t="shared" si="7"/>
        <v>Fabricação de fogões, refrigeradores e máquinas de lavar e secar para uso doméstico, peças e acessórios 2751-1/00</v>
      </c>
      <c r="Z451" s="32" t="s">
        <v>914</v>
      </c>
      <c r="AA451" s="32" t="s">
        <v>915</v>
      </c>
    </row>
    <row r="452" spans="25:27" x14ac:dyDescent="0.25">
      <c r="Y452" s="1" t="str">
        <f t="shared" si="7"/>
        <v>Fabricação de aparelhos elétricos de uso pessoal, peças e acessórios 2759-7/01</v>
      </c>
      <c r="Z452" s="32" t="s">
        <v>916</v>
      </c>
      <c r="AA452" s="32" t="s">
        <v>917</v>
      </c>
    </row>
    <row r="453" spans="25:27" x14ac:dyDescent="0.25">
      <c r="Y453" s="1" t="str">
        <f t="shared" si="7"/>
        <v>Fabricação de outros aparelhos eletrodomésticos não especificados anteriormente, peças e acessórios 2759-7/99</v>
      </c>
      <c r="Z453" s="32" t="s">
        <v>918</v>
      </c>
      <c r="AA453" s="32" t="s">
        <v>919</v>
      </c>
    </row>
    <row r="454" spans="25:27" x14ac:dyDescent="0.25">
      <c r="Y454" s="1" t="str">
        <f t="shared" si="7"/>
        <v>Fabricação de eletrodos, contatos e outros artigos de carvão e grafita para uso elétrico, eletroímãs e isoladores 2790-2/01</v>
      </c>
      <c r="Z454" s="32" t="s">
        <v>920</v>
      </c>
      <c r="AA454" s="32" t="s">
        <v>921</v>
      </c>
    </row>
    <row r="455" spans="25:27" x14ac:dyDescent="0.25">
      <c r="Y455" s="1" t="str">
        <f t="shared" si="7"/>
        <v>Fabricação de equipamentos para sinalização e alarme 2790-2/02</v>
      </c>
      <c r="Z455" s="32" t="s">
        <v>922</v>
      </c>
      <c r="AA455" s="32" t="s">
        <v>923</v>
      </c>
    </row>
    <row r="456" spans="25:27" x14ac:dyDescent="0.25">
      <c r="Y456" s="1" t="str">
        <f t="shared" si="7"/>
        <v>Fabricação de outros equipamentos e aparelhos elétricos não especificados anteriormente 2790-2/99</v>
      </c>
      <c r="Z456" s="32" t="s">
        <v>924</v>
      </c>
      <c r="AA456" s="32" t="s">
        <v>925</v>
      </c>
    </row>
    <row r="457" spans="25:27" x14ac:dyDescent="0.25">
      <c r="Y457" s="1" t="str">
        <f t="shared" si="7"/>
        <v>Fabricação de motores e turbinas, peças e acessórios, exceto para aviões e veículos rodoviários 2811-9/00</v>
      </c>
      <c r="Z457" s="32" t="s">
        <v>926</v>
      </c>
      <c r="AA457" s="32" t="s">
        <v>927</v>
      </c>
    </row>
    <row r="458" spans="25:27" x14ac:dyDescent="0.25">
      <c r="Y458" s="1" t="str">
        <f t="shared" ref="Y458:Y521" si="8">(AA458&amp;" "&amp;Z458)</f>
        <v>Fabricação de equipamentos hidráulicos e pneumáticos, peças e acessórios, exceto válvulas 2812-7/00</v>
      </c>
      <c r="Z458" s="32" t="s">
        <v>928</v>
      </c>
      <c r="AA458" s="32" t="s">
        <v>929</v>
      </c>
    </row>
    <row r="459" spans="25:27" x14ac:dyDescent="0.25">
      <c r="Y459" s="1" t="str">
        <f t="shared" si="8"/>
        <v>Fabricação de válvulas, registros e dispositivos semelhantes, peças e acessórios 2813-5/00</v>
      </c>
      <c r="Z459" s="32" t="s">
        <v>930</v>
      </c>
      <c r="AA459" s="32" t="s">
        <v>931</v>
      </c>
    </row>
    <row r="460" spans="25:27" x14ac:dyDescent="0.25">
      <c r="Y460" s="1" t="str">
        <f t="shared" si="8"/>
        <v>Fabricação de compressores para uso industrial, peças e acessórios 2814-3/01</v>
      </c>
      <c r="Z460" s="32" t="s">
        <v>932</v>
      </c>
      <c r="AA460" s="32" t="s">
        <v>933</v>
      </c>
    </row>
    <row r="461" spans="25:27" x14ac:dyDescent="0.25">
      <c r="Y461" s="1" t="str">
        <f t="shared" si="8"/>
        <v>Fabricação de compressores para uso não industrial, peças e acessórios 2814-3/02</v>
      </c>
      <c r="Z461" s="32" t="s">
        <v>934</v>
      </c>
      <c r="AA461" s="32" t="s">
        <v>935</v>
      </c>
    </row>
    <row r="462" spans="25:27" x14ac:dyDescent="0.25">
      <c r="Y462" s="1" t="str">
        <f t="shared" si="8"/>
        <v>Fabricação de rolamentos para fins industriais 2815-1/01</v>
      </c>
      <c r="Z462" s="32" t="s">
        <v>936</v>
      </c>
      <c r="AA462" s="32" t="s">
        <v>937</v>
      </c>
    </row>
    <row r="463" spans="25:27" x14ac:dyDescent="0.25">
      <c r="Y463" s="1" t="str">
        <f t="shared" si="8"/>
        <v>Fabricação de equipamentos de transmissão para fins industriais, exceto rolamentos 2815-1/02</v>
      </c>
      <c r="Z463" s="32" t="s">
        <v>938</v>
      </c>
      <c r="AA463" s="32" t="s">
        <v>939</v>
      </c>
    </row>
    <row r="464" spans="25:27" ht="409.5" x14ac:dyDescent="0.25">
      <c r="Y464" s="1" t="str">
        <f t="shared" si="8"/>
        <v>Fabricação de fornos industriais, aparelhos e equipamentos não-elétricos para instalações térmicas, peças e acessórios 2821-6/01</v>
      </c>
      <c r="Z464" s="37" t="s">
        <v>940</v>
      </c>
      <c r="AA464" s="37" t="s">
        <v>941</v>
      </c>
    </row>
    <row r="465" spans="25:27" x14ac:dyDescent="0.25">
      <c r="Y465" s="1" t="str">
        <f t="shared" si="8"/>
        <v>Fabricação de estufas e fornos elétricos para fins industriais, peças e acessórios 2821-6/02</v>
      </c>
      <c r="Z465" s="32" t="s">
        <v>942</v>
      </c>
      <c r="AA465" s="32" t="s">
        <v>943</v>
      </c>
    </row>
    <row r="466" spans="25:27" x14ac:dyDescent="0.25">
      <c r="Y466" s="1" t="str">
        <f t="shared" si="8"/>
        <v>Fabricação de máquinas, equipamentos e aparelhos para transporte e elevação de pessoas, peças e acessórios 2822-4/01</v>
      </c>
      <c r="Z466" s="32" t="s">
        <v>944</v>
      </c>
      <c r="AA466" s="32" t="s">
        <v>945</v>
      </c>
    </row>
    <row r="467" spans="25:27" x14ac:dyDescent="0.25">
      <c r="Y467" s="1" t="str">
        <f t="shared" si="8"/>
        <v>Fabricação de máquinas, equipamentos e aparelhos para transporte e elevação de cargas, peças e acessórios 2822-4/02</v>
      </c>
      <c r="Z467" s="32" t="s">
        <v>946</v>
      </c>
      <c r="AA467" s="32" t="s">
        <v>947</v>
      </c>
    </row>
    <row r="468" spans="25:27" ht="382.5" x14ac:dyDescent="0.25">
      <c r="Y468" s="1" t="str">
        <f t="shared" si="8"/>
        <v>Fabricação de máquinas e aparelhos de refrigeração e ventilação para uso industrial e comercial, peças e acessórios 2823-2/00</v>
      </c>
      <c r="Z468" s="37" t="s">
        <v>948</v>
      </c>
      <c r="AA468" s="37" t="s">
        <v>949</v>
      </c>
    </row>
    <row r="469" spans="25:27" x14ac:dyDescent="0.25">
      <c r="Y469" s="1" t="str">
        <f t="shared" si="8"/>
        <v>Fabricação de aparelhos e equipamentos de ar condicionado para uso industrial 2824-1/01</v>
      </c>
      <c r="Z469" s="32" t="s">
        <v>950</v>
      </c>
      <c r="AA469" s="32" t="s">
        <v>951</v>
      </c>
    </row>
    <row r="470" spans="25:27" x14ac:dyDescent="0.25">
      <c r="Y470" s="1" t="str">
        <f t="shared" si="8"/>
        <v>Fabricação de aparelhos e equipamentos de ar condicionado para uso não-industrial 2824-1/02</v>
      </c>
      <c r="Z470" s="32" t="s">
        <v>952</v>
      </c>
      <c r="AA470" s="32" t="s">
        <v>953</v>
      </c>
    </row>
    <row r="471" spans="25:27" x14ac:dyDescent="0.25">
      <c r="Y471" s="1" t="str">
        <f t="shared" si="8"/>
        <v>Fabricação de máquinas e equipamentos para saneamento básico e ambiental, peças e acessórios 2825-9/00</v>
      </c>
      <c r="Z471" s="32" t="s">
        <v>954</v>
      </c>
      <c r="AA471" s="32" t="s">
        <v>955</v>
      </c>
    </row>
    <row r="472" spans="25:27" ht="405" x14ac:dyDescent="0.25">
      <c r="Y472" s="1" t="str">
        <f t="shared" si="8"/>
        <v>Fabricação de máquinas de escrever, calcular e outros equipamentos não-eletrônicos para escritório, peças e acessório 2829-1/01</v>
      </c>
      <c r="Z472" s="37" t="s">
        <v>956</v>
      </c>
      <c r="AA472" s="37" t="s">
        <v>957</v>
      </c>
    </row>
    <row r="473" spans="25:27" ht="382.5" x14ac:dyDescent="0.25">
      <c r="Y473" s="1" t="str">
        <f t="shared" si="8"/>
        <v>Fabricação de outras máquinas e equipamentos de uso geral não especificados anteriormente, peças e acessórios 2829-1/99</v>
      </c>
      <c r="Z473" s="37" t="s">
        <v>958</v>
      </c>
      <c r="AA473" s="37" t="s">
        <v>959</v>
      </c>
    </row>
    <row r="474" spans="25:27" x14ac:dyDescent="0.25">
      <c r="Y474" s="1" t="str">
        <f t="shared" si="8"/>
        <v>Fabricação de tratores agrícolas, peças e acessórios 2831-3/00</v>
      </c>
      <c r="Z474" s="32" t="s">
        <v>960</v>
      </c>
      <c r="AA474" s="32" t="s">
        <v>961</v>
      </c>
    </row>
    <row r="475" spans="25:27" x14ac:dyDescent="0.25">
      <c r="Y475" s="1" t="str">
        <f t="shared" si="8"/>
        <v>Fabricação de equipamentos para irrigação agrícola, peças e acessórios 2832-1/00</v>
      </c>
      <c r="Z475" s="32" t="s">
        <v>962</v>
      </c>
      <c r="AA475" s="32" t="s">
        <v>963</v>
      </c>
    </row>
    <row r="476" spans="25:27" x14ac:dyDescent="0.25">
      <c r="Y476" s="1" t="str">
        <f t="shared" si="8"/>
        <v>Fabricação de máquinas e equipamentos para a agricultura e pecuária, peças e acessórios, exceto para irrigação 2833-0/00</v>
      </c>
      <c r="Z476" s="32" t="s">
        <v>964</v>
      </c>
      <c r="AA476" s="32" t="s">
        <v>965</v>
      </c>
    </row>
    <row r="477" spans="25:27" x14ac:dyDescent="0.25">
      <c r="Y477" s="1" t="str">
        <f t="shared" si="8"/>
        <v>Fabricação de máquinas-ferramenta, peças e acessórios 2840-2/00</v>
      </c>
      <c r="Z477" s="32" t="s">
        <v>966</v>
      </c>
      <c r="AA477" s="32" t="s">
        <v>967</v>
      </c>
    </row>
    <row r="478" spans="25:27" x14ac:dyDescent="0.25">
      <c r="Y478" s="1" t="str">
        <f t="shared" si="8"/>
        <v>Fabricação de máquinas e equipamentos para a prospecção e extração de petróleo, peças e acessórios 2851-8/00</v>
      </c>
      <c r="Z478" s="32" t="s">
        <v>968</v>
      </c>
      <c r="AA478" s="32" t="s">
        <v>969</v>
      </c>
    </row>
    <row r="479" spans="25:27" x14ac:dyDescent="0.25">
      <c r="Y479" s="1" t="str">
        <f t="shared" si="8"/>
        <v>Fabricação de outras máquinas e equipamentos para uso na extração mineral, peças e acessórios, exceto na extração de petróleo 2852-6/00</v>
      </c>
      <c r="Z479" s="37" t="s">
        <v>970</v>
      </c>
      <c r="AA479" s="32" t="s">
        <v>971</v>
      </c>
    </row>
    <row r="480" spans="25:27" x14ac:dyDescent="0.25">
      <c r="Y480" s="1" t="str">
        <f t="shared" si="8"/>
        <v>Fabricação de tratores, peças e acessórios, exceto agrícolas 2853-4/00</v>
      </c>
      <c r="Z480" s="32" t="s">
        <v>972</v>
      </c>
      <c r="AA480" s="32" t="s">
        <v>973</v>
      </c>
    </row>
    <row r="481" spans="25:27" x14ac:dyDescent="0.25">
      <c r="Y481" s="1" t="str">
        <f t="shared" si="8"/>
        <v>Fabricação de máquinas e equipamentos para terraplenagem, pavimentação e construção, peças e acessórios, exceto tratores 2854-2/00</v>
      </c>
      <c r="Z481" s="37" t="s">
        <v>974</v>
      </c>
      <c r="AA481" s="32" t="s">
        <v>975</v>
      </c>
    </row>
    <row r="482" spans="25:27" x14ac:dyDescent="0.25">
      <c r="Y482" s="1" t="str">
        <f t="shared" si="8"/>
        <v>Fabricação de máquinas para a indústria metalúrgica, peças e acessórios, exceto máquinas-ferramenta 2861-5/00</v>
      </c>
      <c r="Z482" s="32" t="s">
        <v>976</v>
      </c>
      <c r="AA482" s="32" t="s">
        <v>977</v>
      </c>
    </row>
    <row r="483" spans="25:27" x14ac:dyDescent="0.25">
      <c r="Y483" s="1" t="str">
        <f t="shared" si="8"/>
        <v>Fabricação de máquinas e equipamentos para as indústrias de alimentos, bebidas e fumo, peças e acessórios 2862-3/00</v>
      </c>
      <c r="Z483" s="32" t="s">
        <v>978</v>
      </c>
      <c r="AA483" s="32" t="s">
        <v>979</v>
      </c>
    </row>
    <row r="484" spans="25:27" x14ac:dyDescent="0.25">
      <c r="Y484" s="1" t="str">
        <f t="shared" si="8"/>
        <v>Fabricação de máquinas e equipamentos para a indústria têxtil, peças e acessórios 2863-1/00</v>
      </c>
      <c r="Z484" s="32" t="s">
        <v>980</v>
      </c>
      <c r="AA484" s="32" t="s">
        <v>981</v>
      </c>
    </row>
    <row r="485" spans="25:27" ht="405" x14ac:dyDescent="0.25">
      <c r="Y485" s="1" t="str">
        <f t="shared" si="8"/>
        <v>Fabricação de máquinas e equipamentos para as indústrias do vestuário, do couro e de calçados, peças e acessórios 2864-0/00</v>
      </c>
      <c r="Z485" s="37" t="s">
        <v>982</v>
      </c>
      <c r="AA485" s="37" t="s">
        <v>983</v>
      </c>
    </row>
    <row r="486" spans="25:27" ht="409.5" x14ac:dyDescent="0.25">
      <c r="Y486" s="1" t="str">
        <f t="shared" si="8"/>
        <v>Fabricação de máquinas e equipamentos para as indústrias de celulose, papel e papelão e artefatos, peças e acessório 2865-8/00</v>
      </c>
      <c r="Z486" s="37" t="s">
        <v>984</v>
      </c>
      <c r="AA486" s="37" t="s">
        <v>985</v>
      </c>
    </row>
    <row r="487" spans="25:27" x14ac:dyDescent="0.25">
      <c r="Y487" s="1" t="str">
        <f t="shared" si="8"/>
        <v>Fabricação de máquinas e equipamentos para a indústria do plástico, peças e acessórios 2866-6/00</v>
      </c>
      <c r="Z487" s="32" t="s">
        <v>986</v>
      </c>
      <c r="AA487" s="32" t="s">
        <v>987</v>
      </c>
    </row>
    <row r="488" spans="25:27" x14ac:dyDescent="0.25">
      <c r="Y488" s="1" t="str">
        <f t="shared" si="8"/>
        <v>Fabricação de máquinas e equipamentos para uso industrial específico não especificados anteriormente, peças e acessórios 2869-1/00</v>
      </c>
      <c r="Z488" s="37" t="s">
        <v>988</v>
      </c>
      <c r="AA488" s="32" t="s">
        <v>989</v>
      </c>
    </row>
    <row r="489" spans="25:27" x14ac:dyDescent="0.25">
      <c r="Y489" s="1" t="str">
        <f t="shared" si="8"/>
        <v>Fabricação de automóveis, camionetas e utilitários 2910-7/01</v>
      </c>
      <c r="Z489" s="32" t="s">
        <v>990</v>
      </c>
      <c r="AA489" s="32" t="s">
        <v>991</v>
      </c>
    </row>
    <row r="490" spans="25:27" x14ac:dyDescent="0.25">
      <c r="Y490" s="1" t="str">
        <f t="shared" si="8"/>
        <v>Fabricação de chassis com motor para automóveis, camionetas e utilitários 2910-7/02</v>
      </c>
      <c r="Z490" s="32" t="s">
        <v>992</v>
      </c>
      <c r="AA490" s="32" t="s">
        <v>993</v>
      </c>
    </row>
    <row r="491" spans="25:27" x14ac:dyDescent="0.25">
      <c r="Y491" s="1" t="str">
        <f t="shared" si="8"/>
        <v>Fabricação de motores para automóveis, camionetas e utilitários 2910-7/03</v>
      </c>
      <c r="Z491" s="32" t="s">
        <v>994</v>
      </c>
      <c r="AA491" s="32" t="s">
        <v>995</v>
      </c>
    </row>
    <row r="492" spans="25:27" x14ac:dyDescent="0.25">
      <c r="Y492" s="1" t="str">
        <f t="shared" si="8"/>
        <v>Fabricação de caminhões e ônibus 2920-4/01</v>
      </c>
      <c r="Z492" s="32" t="s">
        <v>996</v>
      </c>
      <c r="AA492" s="32" t="s">
        <v>997</v>
      </c>
    </row>
    <row r="493" spans="25:27" x14ac:dyDescent="0.25">
      <c r="Y493" s="1" t="str">
        <f t="shared" si="8"/>
        <v>Fabricação de motores para caminhões e ônibus 2920-4/02</v>
      </c>
      <c r="Z493" s="32" t="s">
        <v>998</v>
      </c>
      <c r="AA493" s="32" t="s">
        <v>999</v>
      </c>
    </row>
    <row r="494" spans="25:27" x14ac:dyDescent="0.25">
      <c r="Y494" s="1" t="str">
        <f t="shared" si="8"/>
        <v>Fabricação de cabines, carrocerias e reboques para caminhões 2930-1/01</v>
      </c>
      <c r="Z494" s="32" t="s">
        <v>1000</v>
      </c>
      <c r="AA494" s="32" t="s">
        <v>1001</v>
      </c>
    </row>
    <row r="495" spans="25:27" x14ac:dyDescent="0.25">
      <c r="Y495" s="1" t="str">
        <f t="shared" si="8"/>
        <v>Fabricação de carrocerias para ônibus 2930-1/02</v>
      </c>
      <c r="Z495" s="32" t="s">
        <v>1002</v>
      </c>
      <c r="AA495" s="32" t="s">
        <v>1003</v>
      </c>
    </row>
    <row r="496" spans="25:27" x14ac:dyDescent="0.25">
      <c r="Y496" s="1" t="str">
        <f t="shared" si="8"/>
        <v>Fabricação de cabines, carrocerias e reboques para outros veículos automotores, exceto caminhões e ônibus 2930-1/03</v>
      </c>
      <c r="Z496" s="32" t="s">
        <v>1004</v>
      </c>
      <c r="AA496" s="32" t="s">
        <v>1005</v>
      </c>
    </row>
    <row r="497" spans="25:27" x14ac:dyDescent="0.25">
      <c r="Y497" s="1" t="str">
        <f t="shared" si="8"/>
        <v>Fabricação de peças e acessórios para o sistema motor de veículos automotores 2941-7/00</v>
      </c>
      <c r="Z497" s="32" t="s">
        <v>1006</v>
      </c>
      <c r="AA497" s="32" t="s">
        <v>1007</v>
      </c>
    </row>
    <row r="498" spans="25:27" x14ac:dyDescent="0.25">
      <c r="Y498" s="1" t="str">
        <f t="shared" si="8"/>
        <v>Fabricação de peças e acessórios para os sistemas de marcha e transmissão de veículos automotores 2942-5/00</v>
      </c>
      <c r="Z498" s="32" t="s">
        <v>1008</v>
      </c>
      <c r="AA498" s="32" t="s">
        <v>1009</v>
      </c>
    </row>
    <row r="499" spans="25:27" x14ac:dyDescent="0.25">
      <c r="Y499" s="1" t="str">
        <f t="shared" si="8"/>
        <v>Fabricação de peças e acessórios para o sistema de freios de veículos automotores 2943-3/00</v>
      </c>
      <c r="Z499" s="32" t="s">
        <v>1010</v>
      </c>
      <c r="AA499" s="32" t="s">
        <v>1011</v>
      </c>
    </row>
    <row r="500" spans="25:27" x14ac:dyDescent="0.25">
      <c r="Y500" s="1" t="str">
        <f t="shared" si="8"/>
        <v>Fabricação de peças e acessórios para o sistema de direção e suspensão de veículos automotores 2944-1/00</v>
      </c>
      <c r="Z500" s="32" t="s">
        <v>1012</v>
      </c>
      <c r="AA500" s="32" t="s">
        <v>1013</v>
      </c>
    </row>
    <row r="501" spans="25:27" x14ac:dyDescent="0.25">
      <c r="Y501" s="1" t="str">
        <f t="shared" si="8"/>
        <v>Fabricação de material elétrico e eletrônico para veículos automotores, exceto baterias 2945-0/00</v>
      </c>
      <c r="Z501" s="32" t="s">
        <v>1014</v>
      </c>
      <c r="AA501" s="32" t="s">
        <v>1015</v>
      </c>
    </row>
    <row r="502" spans="25:27" x14ac:dyDescent="0.25">
      <c r="Y502" s="1" t="str">
        <f t="shared" si="8"/>
        <v>Fabricação de bancos e estofados para veículos automotores 2949-2/01</v>
      </c>
      <c r="Z502" s="32" t="s">
        <v>1016</v>
      </c>
      <c r="AA502" s="32" t="s">
        <v>1017</v>
      </c>
    </row>
    <row r="503" spans="25:27" x14ac:dyDescent="0.25">
      <c r="Y503" s="1" t="str">
        <f t="shared" si="8"/>
        <v>Fabricação de outras peças e acessórios para veículos automotores não especificadas anteriormente 2949-2/99</v>
      </c>
      <c r="Z503" s="32" t="s">
        <v>1018</v>
      </c>
      <c r="AA503" s="32" t="s">
        <v>1019</v>
      </c>
    </row>
    <row r="504" spans="25:27" x14ac:dyDescent="0.25">
      <c r="Y504" s="1" t="str">
        <f t="shared" si="8"/>
        <v>Recondicionamento e recuperação de motores para veículos automotores 2950-6/00</v>
      </c>
      <c r="Z504" s="32" t="s">
        <v>1020</v>
      </c>
      <c r="AA504" s="32" t="s">
        <v>1021</v>
      </c>
    </row>
    <row r="505" spans="25:27" x14ac:dyDescent="0.25">
      <c r="Y505" s="1" t="str">
        <f t="shared" si="8"/>
        <v>Construção de embarcações de grande porte 3011-3/01</v>
      </c>
      <c r="Z505" s="32" t="s">
        <v>1022</v>
      </c>
      <c r="AA505" s="32" t="s">
        <v>1023</v>
      </c>
    </row>
    <row r="506" spans="25:27" x14ac:dyDescent="0.25">
      <c r="Y506" s="1" t="str">
        <f t="shared" si="8"/>
        <v>Construção de embarcações para uso comercial e para usos especiais, exceto de grande porte 3011-3/02</v>
      </c>
      <c r="Z506" s="32" t="s">
        <v>1024</v>
      </c>
      <c r="AA506" s="32" t="s">
        <v>1025</v>
      </c>
    </row>
    <row r="507" spans="25:27" x14ac:dyDescent="0.25">
      <c r="Y507" s="1" t="str">
        <f t="shared" si="8"/>
        <v>Construção de embarcações para esporte e lazer 3012-1/00</v>
      </c>
      <c r="Z507" s="32" t="s">
        <v>1026</v>
      </c>
      <c r="AA507" s="32" t="s">
        <v>1027</v>
      </c>
    </row>
    <row r="508" spans="25:27" x14ac:dyDescent="0.25">
      <c r="Y508" s="1" t="str">
        <f t="shared" si="8"/>
        <v>Manutenção e reparação de embarcações e estruturas flutuantes 3021-1/00</v>
      </c>
      <c r="Z508" s="32" t="s">
        <v>1028</v>
      </c>
      <c r="AA508" s="32" t="s">
        <v>1029</v>
      </c>
    </row>
    <row r="509" spans="25:27" x14ac:dyDescent="0.25">
      <c r="Y509" s="1" t="str">
        <f t="shared" si="8"/>
        <v>Manutenção e reparação de embarcações para esporte e lazer 3022-9/00</v>
      </c>
      <c r="Z509" s="32" t="s">
        <v>1030</v>
      </c>
      <c r="AA509" s="32" t="s">
        <v>1031</v>
      </c>
    </row>
    <row r="510" spans="25:27" x14ac:dyDescent="0.25">
      <c r="Y510" s="1" t="str">
        <f t="shared" si="8"/>
        <v>Fabricação de locomotivas, vagões e outros materiais rodantes 3031-8/00</v>
      </c>
      <c r="Z510" s="32" t="s">
        <v>1032</v>
      </c>
      <c r="AA510" s="32" t="s">
        <v>1033</v>
      </c>
    </row>
    <row r="511" spans="25:27" x14ac:dyDescent="0.25">
      <c r="Y511" s="1" t="str">
        <f t="shared" si="8"/>
        <v>Fabricação de peças e acessórios para veículos ferroviários 3032-6/00</v>
      </c>
      <c r="Z511" s="32" t="s">
        <v>1034</v>
      </c>
      <c r="AA511" s="32" t="s">
        <v>1035</v>
      </c>
    </row>
    <row r="512" spans="25:27" x14ac:dyDescent="0.25">
      <c r="Y512" s="1" t="str">
        <f t="shared" si="8"/>
        <v>Fabricação de aeronaves 3041-5/00</v>
      </c>
      <c r="Z512" s="32" t="s">
        <v>1036</v>
      </c>
      <c r="AA512" s="32" t="s">
        <v>1037</v>
      </c>
    </row>
    <row r="513" spans="25:27" x14ac:dyDescent="0.25">
      <c r="Y513" s="1" t="str">
        <f t="shared" si="8"/>
        <v>Fabricação de turbinas, motores e outros componentes e peças para aeronaves 3042-3/00</v>
      </c>
      <c r="Z513" s="32" t="s">
        <v>1038</v>
      </c>
      <c r="AA513" s="32" t="s">
        <v>1039</v>
      </c>
    </row>
    <row r="514" spans="25:27" x14ac:dyDescent="0.25">
      <c r="Y514" s="1" t="str">
        <f t="shared" si="8"/>
        <v>Fabricação de veículos militares de combate 3050-4/00</v>
      </c>
      <c r="Z514" s="32" t="s">
        <v>1040</v>
      </c>
      <c r="AA514" s="32" t="s">
        <v>1041</v>
      </c>
    </row>
    <row r="515" spans="25:27" x14ac:dyDescent="0.25">
      <c r="Y515" s="1" t="str">
        <f t="shared" si="8"/>
        <v>Fabricação de motocicletas, peças e acessórios 3091-1/00</v>
      </c>
      <c r="Z515" s="32" t="s">
        <v>1042</v>
      </c>
      <c r="AA515" s="32" t="s">
        <v>1043</v>
      </c>
    </row>
    <row r="516" spans="25:27" x14ac:dyDescent="0.25">
      <c r="Y516" s="1" t="str">
        <f t="shared" si="8"/>
        <v>Fabricação de bicicletas e triciclos não-motorizados, peças e acessórios 3092-0/00</v>
      </c>
      <c r="Z516" s="32" t="s">
        <v>1044</v>
      </c>
      <c r="AA516" s="32" t="s">
        <v>1045</v>
      </c>
    </row>
    <row r="517" spans="25:27" x14ac:dyDescent="0.25">
      <c r="Y517" s="1" t="str">
        <f t="shared" si="8"/>
        <v>Fabricação de equipamentos de transporte não especificados anteriormente 3099-7/00</v>
      </c>
      <c r="Z517" s="32" t="s">
        <v>1046</v>
      </c>
      <c r="AA517" s="32" t="s">
        <v>1047</v>
      </c>
    </row>
    <row r="518" spans="25:27" x14ac:dyDescent="0.25">
      <c r="Y518" s="1" t="str">
        <f t="shared" si="8"/>
        <v>Fabricação de móveis com predominância de madeira 3101-2/00</v>
      </c>
      <c r="Z518" s="32" t="s">
        <v>1048</v>
      </c>
      <c r="AA518" s="32" t="s">
        <v>1049</v>
      </c>
    </row>
    <row r="519" spans="25:27" x14ac:dyDescent="0.25">
      <c r="Y519" s="1" t="str">
        <f t="shared" si="8"/>
        <v>Fabricação de móveis com predominância de metal 3102-1/00</v>
      </c>
      <c r="Z519" s="32" t="s">
        <v>1050</v>
      </c>
      <c r="AA519" s="32" t="s">
        <v>1051</v>
      </c>
    </row>
    <row r="520" spans="25:27" x14ac:dyDescent="0.25">
      <c r="Y520" s="1" t="str">
        <f t="shared" si="8"/>
        <v>Fabricação de móveis de outros materiais, exceto madeira e metal 3103-9/00</v>
      </c>
      <c r="Z520" s="32" t="s">
        <v>1052</v>
      </c>
      <c r="AA520" s="32" t="s">
        <v>1053</v>
      </c>
    </row>
    <row r="521" spans="25:27" x14ac:dyDescent="0.25">
      <c r="Y521" s="1" t="str">
        <f t="shared" si="8"/>
        <v>Fabricação de colchões 3104-7/00</v>
      </c>
      <c r="Z521" s="32" t="s">
        <v>1054</v>
      </c>
      <c r="AA521" s="32" t="s">
        <v>1055</v>
      </c>
    </row>
    <row r="522" spans="25:27" x14ac:dyDescent="0.25">
      <c r="Y522" s="1" t="str">
        <f t="shared" ref="Y522:Y585" si="9">(AA522&amp;" "&amp;Z522)</f>
        <v>Lapidação de gemas 3211-6/01</v>
      </c>
      <c r="Z522" s="32" t="s">
        <v>1056</v>
      </c>
      <c r="AA522" s="32" t="s">
        <v>1057</v>
      </c>
    </row>
    <row r="523" spans="25:27" x14ac:dyDescent="0.25">
      <c r="Y523" s="1" t="str">
        <f t="shared" si="9"/>
        <v>Fabricação de artefatos de joalheria e ourivesaria 3211-6/02</v>
      </c>
      <c r="Z523" s="32" t="s">
        <v>1058</v>
      </c>
      <c r="AA523" s="32" t="s">
        <v>1059</v>
      </c>
    </row>
    <row r="524" spans="25:27" x14ac:dyDescent="0.25">
      <c r="Y524" s="1" t="str">
        <f t="shared" si="9"/>
        <v>Cunhagem de moedas e medalhas 3211-6/03</v>
      </c>
      <c r="Z524" s="32" t="s">
        <v>1060</v>
      </c>
      <c r="AA524" s="32" t="s">
        <v>1061</v>
      </c>
    </row>
    <row r="525" spans="25:27" x14ac:dyDescent="0.25">
      <c r="Y525" s="1" t="str">
        <f t="shared" si="9"/>
        <v>Fabricação de bijuterias e artefatos semelhantes 3212-4/00</v>
      </c>
      <c r="Z525" s="32" t="s">
        <v>1062</v>
      </c>
      <c r="AA525" s="32" t="s">
        <v>1063</v>
      </c>
    </row>
    <row r="526" spans="25:27" x14ac:dyDescent="0.25">
      <c r="Y526" s="1" t="str">
        <f t="shared" si="9"/>
        <v>Fabricação de instrumentos musicais, peças e acessórios 3220-5/00</v>
      </c>
      <c r="Z526" s="32" t="s">
        <v>1064</v>
      </c>
      <c r="AA526" s="32" t="s">
        <v>1065</v>
      </c>
    </row>
    <row r="527" spans="25:27" x14ac:dyDescent="0.25">
      <c r="Y527" s="1" t="str">
        <f t="shared" si="9"/>
        <v>Fabricação de artefatos para pesca e esporte 3230-2/00</v>
      </c>
      <c r="Z527" s="32" t="s">
        <v>1066</v>
      </c>
      <c r="AA527" s="32" t="s">
        <v>1067</v>
      </c>
    </row>
    <row r="528" spans="25:27" x14ac:dyDescent="0.25">
      <c r="Y528" s="1" t="str">
        <f t="shared" si="9"/>
        <v>Fabricação de jogos eletrônicos 3240-0/01</v>
      </c>
      <c r="Z528" s="32" t="s">
        <v>1068</v>
      </c>
      <c r="AA528" s="32" t="s">
        <v>1069</v>
      </c>
    </row>
    <row r="529" spans="25:27" x14ac:dyDescent="0.25">
      <c r="Y529" s="1" t="str">
        <f t="shared" si="9"/>
        <v>Fabricação de mesas de bilhar, de sinuca e acessórios não associada à locação 3240-0/02</v>
      </c>
      <c r="Z529" s="32" t="s">
        <v>1070</v>
      </c>
      <c r="AA529" s="32" t="s">
        <v>1071</v>
      </c>
    </row>
    <row r="530" spans="25:27" x14ac:dyDescent="0.25">
      <c r="Y530" s="1" t="str">
        <f t="shared" si="9"/>
        <v>Fabricação de mesas de bilhar, de sinuca e acessórios associada à locação 3240-0/03</v>
      </c>
      <c r="Z530" s="32" t="s">
        <v>1072</v>
      </c>
      <c r="AA530" s="32" t="s">
        <v>1073</v>
      </c>
    </row>
    <row r="531" spans="25:27" x14ac:dyDescent="0.25">
      <c r="Y531" s="1" t="str">
        <f t="shared" si="9"/>
        <v>Fabricação de outros brinquedos e jogos recreativos não especificados anteriormente 3240-0/99</v>
      </c>
      <c r="Z531" s="32" t="s">
        <v>1074</v>
      </c>
      <c r="AA531" s="32" t="s">
        <v>1075</v>
      </c>
    </row>
    <row r="532" spans="25:27" x14ac:dyDescent="0.25">
      <c r="Y532" s="1" t="str">
        <f t="shared" si="9"/>
        <v>Fabricação de instrumentos não-eletrônicos e utensílios para uso médico, cirúrgico, odontológico e de laboratório 3250-7/01</v>
      </c>
      <c r="Z532" s="32" t="s">
        <v>1076</v>
      </c>
      <c r="AA532" s="32" t="s">
        <v>1077</v>
      </c>
    </row>
    <row r="533" spans="25:27" x14ac:dyDescent="0.25">
      <c r="Y533" s="1" t="str">
        <f t="shared" si="9"/>
        <v>Fabricação de mobiliário para uso médico, cirúrgico, odontológico e de laboratório 3250-7/02</v>
      </c>
      <c r="Z533" s="32" t="s">
        <v>1078</v>
      </c>
      <c r="AA533" s="32" t="s">
        <v>1079</v>
      </c>
    </row>
    <row r="534" spans="25:27" ht="409.5" x14ac:dyDescent="0.25">
      <c r="Y534" s="1" t="str">
        <f t="shared" si="9"/>
        <v>Fabricação de aparelhos e utensílios para correção de defeitos físicos e aparelhos ortopédicos em geral sob encomenda 3250-7/03</v>
      </c>
      <c r="Z534" s="37" t="s">
        <v>1080</v>
      </c>
      <c r="AA534" s="37" t="s">
        <v>1081</v>
      </c>
    </row>
    <row r="535" spans="25:27" x14ac:dyDescent="0.25">
      <c r="Y535" s="1" t="str">
        <f t="shared" si="9"/>
        <v>Fabricação de aparelhos e utensílios para correção de defeitos físicos e aparelhos ortopédicos em geral, exceto sob encomenda 3250-7/04</v>
      </c>
      <c r="Z535" s="37" t="s">
        <v>1082</v>
      </c>
      <c r="AA535" s="32" t="s">
        <v>1083</v>
      </c>
    </row>
    <row r="536" spans="25:27" x14ac:dyDescent="0.25">
      <c r="Y536" s="1" t="str">
        <f t="shared" si="9"/>
        <v>Fabricação de materiais para medicina e odontologia 3250-7/05</v>
      </c>
      <c r="Z536" s="32" t="s">
        <v>1084</v>
      </c>
      <c r="AA536" s="32" t="s">
        <v>1085</v>
      </c>
    </row>
    <row r="537" spans="25:27" x14ac:dyDescent="0.25">
      <c r="Y537" s="1" t="str">
        <f t="shared" si="9"/>
        <v>Serviços de prótese dentária 3250-7/06</v>
      </c>
      <c r="Z537" s="32" t="s">
        <v>1086</v>
      </c>
      <c r="AA537" s="32" t="s">
        <v>1087</v>
      </c>
    </row>
    <row r="538" spans="25:27" x14ac:dyDescent="0.25">
      <c r="Y538" s="1" t="str">
        <f t="shared" si="9"/>
        <v>Fabricação de artigos ópticos 3250-7/07</v>
      </c>
      <c r="Z538" s="32" t="s">
        <v>1088</v>
      </c>
      <c r="AA538" s="32" t="s">
        <v>1089</v>
      </c>
    </row>
    <row r="539" spans="25:27" x14ac:dyDescent="0.25">
      <c r="Y539" s="1" t="str">
        <f t="shared" si="9"/>
        <v>Fabricação de artefatos de tecido não tecido para uso odonto-médico-hospitalar 3250-7/08</v>
      </c>
      <c r="Z539" s="32" t="s">
        <v>1090</v>
      </c>
      <c r="AA539" s="32" t="s">
        <v>1091</v>
      </c>
    </row>
    <row r="540" spans="25:27" x14ac:dyDescent="0.25">
      <c r="Y540" s="1" t="str">
        <f t="shared" si="9"/>
        <v>Fabricação de escovas, pincéis e vassouras 3291-4/00</v>
      </c>
      <c r="Z540" s="32" t="s">
        <v>1092</v>
      </c>
      <c r="AA540" s="32" t="s">
        <v>1093</v>
      </c>
    </row>
    <row r="541" spans="25:27" x14ac:dyDescent="0.25">
      <c r="Y541" s="1" t="str">
        <f t="shared" si="9"/>
        <v>Fabricação de roupas de proteção e segurança e resistentes a fogo 3292-2/01</v>
      </c>
      <c r="Z541" s="32" t="s">
        <v>1094</v>
      </c>
      <c r="AA541" s="32" t="s">
        <v>1095</v>
      </c>
    </row>
    <row r="542" spans="25:27" x14ac:dyDescent="0.25">
      <c r="Y542" s="1" t="str">
        <f t="shared" si="9"/>
        <v>Fabricação de equipamentos e acessórios para segurança pessoal e profissional 3292-2/02</v>
      </c>
      <c r="Z542" s="32" t="s">
        <v>1096</v>
      </c>
      <c r="AA542" s="32" t="s">
        <v>1097</v>
      </c>
    </row>
    <row r="543" spans="25:27" x14ac:dyDescent="0.25">
      <c r="Y543" s="1" t="str">
        <f t="shared" si="9"/>
        <v>Fabricação de guarda-chuvas e similares 3299-0/01</v>
      </c>
      <c r="Z543" s="32" t="s">
        <v>1098</v>
      </c>
      <c r="AA543" s="32" t="s">
        <v>1099</v>
      </c>
    </row>
    <row r="544" spans="25:27" x14ac:dyDescent="0.25">
      <c r="Y544" s="1" t="str">
        <f t="shared" si="9"/>
        <v>Fabricação de canetas, lápis e outros artigos para escritório 3299-0/02</v>
      </c>
      <c r="Z544" s="32" t="s">
        <v>1100</v>
      </c>
      <c r="AA544" s="32" t="s">
        <v>1101</v>
      </c>
    </row>
    <row r="545" spans="25:27" x14ac:dyDescent="0.25">
      <c r="Y545" s="1" t="str">
        <f t="shared" si="9"/>
        <v>Fabricação de letras, letreiros e placas de qualquer material, exceto luminosos 3299-0/03</v>
      </c>
      <c r="Z545" s="32" t="s">
        <v>1102</v>
      </c>
      <c r="AA545" s="32" t="s">
        <v>1103</v>
      </c>
    </row>
    <row r="546" spans="25:27" x14ac:dyDescent="0.25">
      <c r="Y546" s="1" t="str">
        <f t="shared" si="9"/>
        <v>Fabricação de painéis e letreiros luminosos 3299-0/04</v>
      </c>
      <c r="Z546" s="32" t="s">
        <v>1104</v>
      </c>
      <c r="AA546" s="32" t="s">
        <v>1105</v>
      </c>
    </row>
    <row r="547" spans="25:27" x14ac:dyDescent="0.25">
      <c r="Y547" s="1" t="str">
        <f t="shared" si="9"/>
        <v>Fabricação de aviamentos para costura 3299-0/05</v>
      </c>
      <c r="Z547" s="32" t="s">
        <v>1106</v>
      </c>
      <c r="AA547" s="32" t="s">
        <v>1107</v>
      </c>
    </row>
    <row r="548" spans="25:27" x14ac:dyDescent="0.25">
      <c r="Y548" s="1" t="str">
        <f t="shared" si="9"/>
        <v>Fabricação de produtos diversos não especificados anteriormente 3299-0/99</v>
      </c>
      <c r="Z548" s="32" t="s">
        <v>1108</v>
      </c>
      <c r="AA548" s="32" t="s">
        <v>1109</v>
      </c>
    </row>
    <row r="549" spans="25:27" x14ac:dyDescent="0.25">
      <c r="Y549" s="1" t="str">
        <f t="shared" si="9"/>
        <v>Manutenção e reparação de tanques, reservatórios metálicos e caldeiras, exceto para veículos 3311-2/00</v>
      </c>
      <c r="Z549" s="32" t="s">
        <v>1110</v>
      </c>
      <c r="AA549" s="32" t="s">
        <v>1111</v>
      </c>
    </row>
    <row r="550" spans="25:27" x14ac:dyDescent="0.25">
      <c r="Y550" s="1" t="str">
        <f t="shared" si="9"/>
        <v>Manutenção e reparação de equipamentos transmissores de comunicação 3312-1/01</v>
      </c>
      <c r="Z550" s="32" t="s">
        <v>1112</v>
      </c>
      <c r="AA550" s="32" t="s">
        <v>1113</v>
      </c>
    </row>
    <row r="551" spans="25:27" x14ac:dyDescent="0.25">
      <c r="Y551" s="1" t="str">
        <f t="shared" si="9"/>
        <v>Manutenção e reparação de aparelhos e instrumentos de medida, teste e controle 3312-1/02</v>
      </c>
      <c r="Z551" s="32" t="s">
        <v>1114</v>
      </c>
      <c r="AA551" s="32" t="s">
        <v>1115</v>
      </c>
    </row>
    <row r="552" spans="25:27" x14ac:dyDescent="0.25">
      <c r="Y552" s="1" t="str">
        <f t="shared" si="9"/>
        <v>Manutenção e reparação de aparelhos eletromédicos e eletroterapêuticos e equipamentos de irradiação 3312-1/03</v>
      </c>
      <c r="Z552" s="32" t="s">
        <v>1116</v>
      </c>
      <c r="AA552" s="32" t="s">
        <v>1117</v>
      </c>
    </row>
    <row r="553" spans="25:27" x14ac:dyDescent="0.25">
      <c r="Y553" s="1" t="str">
        <f t="shared" si="9"/>
        <v>Manutenção e reparação de equipamentos e instrumentos ópticos 3312-1/04</v>
      </c>
      <c r="Z553" s="32" t="s">
        <v>1118</v>
      </c>
      <c r="AA553" s="32" t="s">
        <v>1119</v>
      </c>
    </row>
    <row r="554" spans="25:27" x14ac:dyDescent="0.25">
      <c r="Y554" s="1" t="str">
        <f t="shared" si="9"/>
        <v>Manutenção e reparação de geradores, transformadores e motores elétricos 3313-9/01</v>
      </c>
      <c r="Z554" s="32" t="s">
        <v>1120</v>
      </c>
      <c r="AA554" s="32" t="s">
        <v>1121</v>
      </c>
    </row>
    <row r="555" spans="25:27" x14ac:dyDescent="0.25">
      <c r="Y555" s="1" t="str">
        <f t="shared" si="9"/>
        <v>Manutenção e reparação de baterias e acumuladores elétricos, exceto para veículos 3313-9/02</v>
      </c>
      <c r="Z555" s="32" t="s">
        <v>1122</v>
      </c>
      <c r="AA555" s="32" t="s">
        <v>1123</v>
      </c>
    </row>
    <row r="556" spans="25:27" x14ac:dyDescent="0.25">
      <c r="Y556" s="1" t="str">
        <f t="shared" si="9"/>
        <v>Manutenção e reparação de máquinas, aparelhos e materiais elétricos não especificados anteriormente 3313-9/99</v>
      </c>
      <c r="Z556" s="32" t="s">
        <v>1124</v>
      </c>
      <c r="AA556" s="32" t="s">
        <v>1125</v>
      </c>
    </row>
    <row r="557" spans="25:27" x14ac:dyDescent="0.25">
      <c r="Y557" s="1" t="str">
        <f t="shared" si="9"/>
        <v>Manutenção e reparação de máquinas motrizes não-elétricas 3314-7/01</v>
      </c>
      <c r="Z557" s="32" t="s">
        <v>1126</v>
      </c>
      <c r="AA557" s="32" t="s">
        <v>1127</v>
      </c>
    </row>
    <row r="558" spans="25:27" x14ac:dyDescent="0.25">
      <c r="Y558" s="1" t="str">
        <f t="shared" si="9"/>
        <v>Manutenção e reparação de equipamentos hidráulicos e pneumáticos, exceto válvulas 3314-7/02</v>
      </c>
      <c r="Z558" s="32" t="s">
        <v>1128</v>
      </c>
      <c r="AA558" s="32" t="s">
        <v>1129</v>
      </c>
    </row>
    <row r="559" spans="25:27" x14ac:dyDescent="0.25">
      <c r="Y559" s="1" t="str">
        <f t="shared" si="9"/>
        <v>Manutenção e reparação de válvulas industriais 3314-7/03</v>
      </c>
      <c r="Z559" s="32" t="s">
        <v>1130</v>
      </c>
      <c r="AA559" s="32" t="s">
        <v>1131</v>
      </c>
    </row>
    <row r="560" spans="25:27" x14ac:dyDescent="0.25">
      <c r="Y560" s="1" t="str">
        <f t="shared" si="9"/>
        <v>Manutenção e reparação de compressores 3314-7/04</v>
      </c>
      <c r="Z560" s="32" t="s">
        <v>1132</v>
      </c>
      <c r="AA560" s="32" t="s">
        <v>1133</v>
      </c>
    </row>
    <row r="561" spans="25:27" x14ac:dyDescent="0.25">
      <c r="Y561" s="1" t="str">
        <f t="shared" si="9"/>
        <v>Manutenção e reparação de equipamentos de transmissão para fins industriais 3314-7/05</v>
      </c>
      <c r="Z561" s="32" t="s">
        <v>1134</v>
      </c>
      <c r="AA561" s="32" t="s">
        <v>1135</v>
      </c>
    </row>
    <row r="562" spans="25:27" x14ac:dyDescent="0.25">
      <c r="Y562" s="1" t="str">
        <f t="shared" si="9"/>
        <v>Manutenção e reparação de máquinas, aparelhos e equipamentos para instalações térmicas 3314-7/06</v>
      </c>
      <c r="Z562" s="32" t="s">
        <v>1136</v>
      </c>
      <c r="AA562" s="32" t="s">
        <v>1137</v>
      </c>
    </row>
    <row r="563" spans="25:27" x14ac:dyDescent="0.25">
      <c r="Y563" s="1" t="str">
        <f t="shared" si="9"/>
        <v>Manutenção e reparação de máquinas e aparelhos de refrigeração e ventilação para uso industrial e comercial 3314-7/07</v>
      </c>
      <c r="Z563" s="32" t="s">
        <v>1138</v>
      </c>
      <c r="AA563" s="32" t="s">
        <v>1139</v>
      </c>
    </row>
    <row r="564" spans="25:27" x14ac:dyDescent="0.25">
      <c r="Y564" s="1" t="str">
        <f t="shared" si="9"/>
        <v>Manutenção e reparação de máquinas, equipamentos e aparelhos para transporte e elevação de cargas 3314-7/08</v>
      </c>
      <c r="Z564" s="32" t="s">
        <v>1140</v>
      </c>
      <c r="AA564" s="32" t="s">
        <v>1141</v>
      </c>
    </row>
    <row r="565" spans="25:27" ht="405" x14ac:dyDescent="0.25">
      <c r="Y565" s="1" t="str">
        <f t="shared" si="9"/>
        <v>Manutenção e reparação de máquinas de escrever, calcular e de outros equipamentos não-eletrônicos para escritório 3314-7/09</v>
      </c>
      <c r="Z565" s="37" t="s">
        <v>1142</v>
      </c>
      <c r="AA565" s="37" t="s">
        <v>1143</v>
      </c>
    </row>
    <row r="566" spans="25:27" x14ac:dyDescent="0.25">
      <c r="Y566" s="1" t="str">
        <f t="shared" si="9"/>
        <v>Manutenção e reparação de máquinas e equipamentos para uso geral não especificados anteriormente 3314-7/10</v>
      </c>
      <c r="Z566" s="32" t="s">
        <v>1144</v>
      </c>
      <c r="AA566" s="32" t="s">
        <v>1145</v>
      </c>
    </row>
    <row r="567" spans="25:27" x14ac:dyDescent="0.25">
      <c r="Y567" s="1" t="str">
        <f t="shared" si="9"/>
        <v>Manutenção e reparação de máquinas e equipamentos para agricultura e pecuária 3314-7/11</v>
      </c>
      <c r="Z567" s="32" t="s">
        <v>1146</v>
      </c>
      <c r="AA567" s="32" t="s">
        <v>1147</v>
      </c>
    </row>
    <row r="568" spans="25:27" x14ac:dyDescent="0.25">
      <c r="Y568" s="1" t="str">
        <f t="shared" si="9"/>
        <v>Manutenção e reparação de tratores agrícolas 3314-7/12</v>
      </c>
      <c r="Z568" s="32" t="s">
        <v>1148</v>
      </c>
      <c r="AA568" s="32" t="s">
        <v>1149</v>
      </c>
    </row>
    <row r="569" spans="25:27" x14ac:dyDescent="0.25">
      <c r="Y569" s="1" t="str">
        <f t="shared" si="9"/>
        <v>Manutenção e reparação de máquinas-ferramenta 3314-7/13</v>
      </c>
      <c r="Z569" s="32" t="s">
        <v>1150</v>
      </c>
      <c r="AA569" s="32" t="s">
        <v>1151</v>
      </c>
    </row>
    <row r="570" spans="25:27" x14ac:dyDescent="0.25">
      <c r="Y570" s="1" t="str">
        <f t="shared" si="9"/>
        <v>Manutenção e reparação de máquinas e equipamentos para a prospecção e extração de petróleo 3314-7/14</v>
      </c>
      <c r="Z570" s="32" t="s">
        <v>1152</v>
      </c>
      <c r="AA570" s="32" t="s">
        <v>1153</v>
      </c>
    </row>
    <row r="571" spans="25:27" ht="409.5" x14ac:dyDescent="0.25">
      <c r="Y571" s="1" t="str">
        <f t="shared" si="9"/>
        <v>Manutenção e reparação de máquinas e equipamentos para uso na extração mineral, exceto na extração de petróleo 3314-7/15</v>
      </c>
      <c r="Z571" s="37" t="s">
        <v>1154</v>
      </c>
      <c r="AA571" s="37" t="s">
        <v>1155</v>
      </c>
    </row>
    <row r="572" spans="25:27" x14ac:dyDescent="0.25">
      <c r="Y572" s="1" t="str">
        <f t="shared" si="9"/>
        <v>Manutenção e reparação de tratores, exceto agrícolas 3314-7/16</v>
      </c>
      <c r="Z572" s="32" t="s">
        <v>1156</v>
      </c>
      <c r="AA572" s="32" t="s">
        <v>1157</v>
      </c>
    </row>
    <row r="573" spans="25:27" ht="409.5" x14ac:dyDescent="0.25">
      <c r="Y573" s="1" t="str">
        <f t="shared" si="9"/>
        <v>Manutenção e reparação de máquinas e equipamentos de terraplenagem, pavimentação e construção, exceto tratores 3314-7/17</v>
      </c>
      <c r="Z573" s="37" t="s">
        <v>1158</v>
      </c>
      <c r="AA573" s="37" t="s">
        <v>1159</v>
      </c>
    </row>
    <row r="574" spans="25:27" x14ac:dyDescent="0.25">
      <c r="Y574" s="1" t="str">
        <f t="shared" si="9"/>
        <v>Manutenção e reparação de máquinas para a indústria metalúrgica, exceto máquinas-ferramenta 3314-7/18</v>
      </c>
      <c r="Z574" s="32" t="s">
        <v>1160</v>
      </c>
      <c r="AA574" s="32" t="s">
        <v>1161</v>
      </c>
    </row>
    <row r="575" spans="25:27" x14ac:dyDescent="0.25">
      <c r="Y575" s="1" t="str">
        <f t="shared" si="9"/>
        <v>Manutenção e reparação de máquinas e equipamentos para as indústrias de alimentos, bebidas e fumo 3314-7/19</v>
      </c>
      <c r="Z575" s="32" t="s">
        <v>1162</v>
      </c>
      <c r="AA575" s="32" t="s">
        <v>1163</v>
      </c>
    </row>
    <row r="576" spans="25:27" x14ac:dyDescent="0.25">
      <c r="Y576" s="1" t="str">
        <f t="shared" si="9"/>
        <v>Manutenção e reparação de máquinas e equipamentos para a indústria têxtil, do vestuário, do couro e calçados 3314-7/20</v>
      </c>
      <c r="Z576" s="32" t="s">
        <v>1164</v>
      </c>
      <c r="AA576" s="32" t="s">
        <v>1165</v>
      </c>
    </row>
    <row r="577" spans="25:27" x14ac:dyDescent="0.25">
      <c r="Y577" s="1" t="str">
        <f t="shared" si="9"/>
        <v>Manutenção e reparação de máquinas e aparelhos para a indústria de celulose, papel e papelão e artefatos 3314-7/21</v>
      </c>
      <c r="Z577" s="32" t="s">
        <v>1166</v>
      </c>
      <c r="AA577" s="32" t="s">
        <v>1167</v>
      </c>
    </row>
    <row r="578" spans="25:27" x14ac:dyDescent="0.25">
      <c r="Y578" s="1" t="str">
        <f t="shared" si="9"/>
        <v>Manutenção e reparação de máquinas e aparelhos para a indústria do plástico 3314-7/22</v>
      </c>
      <c r="Z578" s="32" t="s">
        <v>1168</v>
      </c>
      <c r="AA578" s="32" t="s">
        <v>1169</v>
      </c>
    </row>
    <row r="579" spans="25:27" ht="405" x14ac:dyDescent="0.25">
      <c r="Y579" s="1" t="str">
        <f t="shared" si="9"/>
        <v>Manutenção e reparação de outras máquinas e equipamentos para usos industriais não especificados anteriormente 3314-7/99</v>
      </c>
      <c r="Z579" s="37" t="s">
        <v>1170</v>
      </c>
      <c r="AA579" s="37" t="s">
        <v>1171</v>
      </c>
    </row>
    <row r="580" spans="25:27" x14ac:dyDescent="0.25">
      <c r="Y580" s="1" t="str">
        <f t="shared" si="9"/>
        <v>Manutenção e reparação de veículos ferroviários 3315-5/00</v>
      </c>
      <c r="Z580" s="32" t="s">
        <v>1172</v>
      </c>
      <c r="AA580" s="32" t="s">
        <v>1173</v>
      </c>
    </row>
    <row r="581" spans="25:27" x14ac:dyDescent="0.25">
      <c r="Y581" s="1" t="str">
        <f t="shared" si="9"/>
        <v>Manutenção e reparação de aeronaves, exceto a manutenção na pista 3316-3/01</v>
      </c>
      <c r="Z581" s="32" t="s">
        <v>1174</v>
      </c>
      <c r="AA581" s="32" t="s">
        <v>1175</v>
      </c>
    </row>
    <row r="582" spans="25:27" x14ac:dyDescent="0.25">
      <c r="Y582" s="1" t="str">
        <f t="shared" si="9"/>
        <v>Manutenção de aeronaves na pista * 3316-3/02</v>
      </c>
      <c r="Z582" s="32" t="s">
        <v>1176</v>
      </c>
      <c r="AA582" s="32" t="s">
        <v>1177</v>
      </c>
    </row>
    <row r="583" spans="25:27" x14ac:dyDescent="0.25">
      <c r="Y583" s="1" t="str">
        <f t="shared" si="9"/>
        <v>Manutenção e reparação de equipamentos e produtos não especificados anteriormente 3319-8/00</v>
      </c>
      <c r="Z583" s="32" t="s">
        <v>1178</v>
      </c>
      <c r="AA583" s="32" t="s">
        <v>1179</v>
      </c>
    </row>
    <row r="584" spans="25:27" x14ac:dyDescent="0.25">
      <c r="Y584" s="1" t="str">
        <f t="shared" si="9"/>
        <v>Instalação de máquinas e equipamentos industriais 3321-0/00</v>
      </c>
      <c r="Z584" s="32" t="s">
        <v>1180</v>
      </c>
      <c r="AA584" s="32" t="s">
        <v>1181</v>
      </c>
    </row>
    <row r="585" spans="25:27" x14ac:dyDescent="0.25">
      <c r="Y585" s="1" t="str">
        <f t="shared" si="9"/>
        <v>Serviços de montagem de móveis de qualquer material 3329-5/01</v>
      </c>
      <c r="Z585" s="32" t="s">
        <v>1182</v>
      </c>
      <c r="AA585" s="32" t="s">
        <v>1183</v>
      </c>
    </row>
    <row r="586" spans="25:27" x14ac:dyDescent="0.25">
      <c r="Y586" s="1" t="str">
        <f t="shared" ref="Y586:Y649" si="10">(AA586&amp;" "&amp;Z586)</f>
        <v>Instalação de outros equipamentos não especificados anteriormente 3329-5/99</v>
      </c>
      <c r="Z586" s="32" t="s">
        <v>1184</v>
      </c>
      <c r="AA586" s="32" t="s">
        <v>1185</v>
      </c>
    </row>
    <row r="587" spans="25:27" x14ac:dyDescent="0.25">
      <c r="Y587" s="1" t="str">
        <f t="shared" si="10"/>
        <v>Geração de energia elétrica 3511-5/00</v>
      </c>
      <c r="Z587" s="32" t="s">
        <v>1186</v>
      </c>
      <c r="AA587" s="32" t="s">
        <v>1187</v>
      </c>
    </row>
    <row r="588" spans="25:27" x14ac:dyDescent="0.25">
      <c r="Y588" s="1" t="str">
        <f t="shared" si="10"/>
        <v>Transmissão de energia elétrica 3512-3/00</v>
      </c>
      <c r="Z588" s="32" t="s">
        <v>1188</v>
      </c>
      <c r="AA588" s="32" t="s">
        <v>1189</v>
      </c>
    </row>
    <row r="589" spans="25:27" x14ac:dyDescent="0.25">
      <c r="Y589" s="1" t="str">
        <f t="shared" si="10"/>
        <v>Comércio atacadista de energia elétrica 3513-1/00</v>
      </c>
      <c r="Z589" s="32" t="s">
        <v>1190</v>
      </c>
      <c r="AA589" s="32" t="s">
        <v>1191</v>
      </c>
    </row>
    <row r="590" spans="25:27" x14ac:dyDescent="0.25">
      <c r="Y590" s="1" t="str">
        <f t="shared" si="10"/>
        <v>Distribuição de energia elétrica 3514-0/00</v>
      </c>
      <c r="Z590" s="32" t="s">
        <v>1192</v>
      </c>
      <c r="AA590" s="32" t="s">
        <v>1193</v>
      </c>
    </row>
    <row r="591" spans="25:27" x14ac:dyDescent="0.25">
      <c r="Y591" s="1" t="str">
        <f t="shared" si="10"/>
        <v>Produção de gás; processamento de gás natural 3520-4/01</v>
      </c>
      <c r="Z591" s="32" t="s">
        <v>1194</v>
      </c>
      <c r="AA591" s="32" t="s">
        <v>1195</v>
      </c>
    </row>
    <row r="592" spans="25:27" x14ac:dyDescent="0.25">
      <c r="Y592" s="1" t="str">
        <f t="shared" si="10"/>
        <v>Distribuição de combustíveis gasosos por redes urbanas 3520-4/02</v>
      </c>
      <c r="Z592" s="32" t="s">
        <v>1196</v>
      </c>
      <c r="AA592" s="32" t="s">
        <v>1197</v>
      </c>
    </row>
    <row r="593" spans="25:27" x14ac:dyDescent="0.25">
      <c r="Y593" s="1" t="str">
        <f t="shared" si="10"/>
        <v>Produção e distribuição de vapor, água quente e ar condicionado 3530-1/00</v>
      </c>
      <c r="Z593" s="32" t="s">
        <v>1198</v>
      </c>
      <c r="AA593" s="32" t="s">
        <v>1199</v>
      </c>
    </row>
    <row r="594" spans="25:27" x14ac:dyDescent="0.25">
      <c r="Y594" s="1" t="str">
        <f t="shared" si="10"/>
        <v>Captação, tratamento e distribuição de água 3600-6/01</v>
      </c>
      <c r="Z594" s="32" t="s">
        <v>1200</v>
      </c>
      <c r="AA594" s="32" t="s">
        <v>1201</v>
      </c>
    </row>
    <row r="595" spans="25:27" x14ac:dyDescent="0.25">
      <c r="Y595" s="1" t="str">
        <f t="shared" si="10"/>
        <v>Distribuição de água por caminhões 3600-6/02</v>
      </c>
      <c r="Z595" s="32" t="s">
        <v>1202</v>
      </c>
      <c r="AA595" s="32" t="s">
        <v>1203</v>
      </c>
    </row>
    <row r="596" spans="25:27" x14ac:dyDescent="0.25">
      <c r="Y596" s="1" t="str">
        <f t="shared" si="10"/>
        <v>Gestão de redes de esgoto 3701-1/00</v>
      </c>
      <c r="Z596" s="32" t="s">
        <v>1204</v>
      </c>
      <c r="AA596" s="32" t="s">
        <v>1205</v>
      </c>
    </row>
    <row r="597" spans="25:27" x14ac:dyDescent="0.25">
      <c r="Y597" s="1" t="str">
        <f t="shared" si="10"/>
        <v>Atividades relacionadas a esgoto, exceto a gestão de redes 3702-9/00</v>
      </c>
      <c r="Z597" s="32" t="s">
        <v>1206</v>
      </c>
      <c r="AA597" s="32" t="s">
        <v>1207</v>
      </c>
    </row>
    <row r="598" spans="25:27" x14ac:dyDescent="0.25">
      <c r="Y598" s="1" t="str">
        <f t="shared" si="10"/>
        <v>Coleta de resíduos não-perigosos 3811-4/00</v>
      </c>
      <c r="Z598" s="32" t="s">
        <v>1208</v>
      </c>
      <c r="AA598" s="32" t="s">
        <v>1209</v>
      </c>
    </row>
    <row r="599" spans="25:27" x14ac:dyDescent="0.25">
      <c r="Y599" s="1" t="str">
        <f t="shared" si="10"/>
        <v>Coleta de resíduos perigosos 3812-2/00</v>
      </c>
      <c r="Z599" s="32" t="s">
        <v>1210</v>
      </c>
      <c r="AA599" s="32" t="s">
        <v>1211</v>
      </c>
    </row>
    <row r="600" spans="25:27" x14ac:dyDescent="0.25">
      <c r="Y600" s="1" t="str">
        <f t="shared" si="10"/>
        <v>Tratamento e disposição de resíduos não-perigosos 3821-1/00</v>
      </c>
      <c r="Z600" s="32" t="s">
        <v>1212</v>
      </c>
      <c r="AA600" s="32" t="s">
        <v>1213</v>
      </c>
    </row>
    <row r="601" spans="25:27" x14ac:dyDescent="0.25">
      <c r="Y601" s="1" t="str">
        <f t="shared" si="10"/>
        <v>Tratamento e disposição de resíduos perigosos 3822-0/00</v>
      </c>
      <c r="Z601" s="32" t="s">
        <v>1214</v>
      </c>
      <c r="AA601" s="32" t="s">
        <v>1215</v>
      </c>
    </row>
    <row r="602" spans="25:27" x14ac:dyDescent="0.25">
      <c r="Y602" s="1" t="str">
        <f t="shared" si="10"/>
        <v>Recuperação de sucatas de alumínio 3831-9/01</v>
      </c>
      <c r="Z602" s="32" t="s">
        <v>1216</v>
      </c>
      <c r="AA602" s="32" t="s">
        <v>1217</v>
      </c>
    </row>
    <row r="603" spans="25:27" x14ac:dyDescent="0.25">
      <c r="Y603" s="1" t="str">
        <f t="shared" si="10"/>
        <v>Recuperação de materiais metálicos, exceto alumínio 3831-9/99</v>
      </c>
      <c r="Z603" s="32" t="s">
        <v>1218</v>
      </c>
      <c r="AA603" s="32" t="s">
        <v>1219</v>
      </c>
    </row>
    <row r="604" spans="25:27" x14ac:dyDescent="0.25">
      <c r="Y604" s="1" t="str">
        <f t="shared" si="10"/>
        <v>Recuperação de materiais plásticos 3832-7/00</v>
      </c>
      <c r="Z604" s="32" t="s">
        <v>1220</v>
      </c>
      <c r="AA604" s="32" t="s">
        <v>1221</v>
      </c>
    </row>
    <row r="605" spans="25:27" x14ac:dyDescent="0.25">
      <c r="Y605" s="1" t="str">
        <f t="shared" si="10"/>
        <v>Usinas de compostagem 3839-4/01</v>
      </c>
      <c r="Z605" s="32" t="s">
        <v>1222</v>
      </c>
      <c r="AA605" s="32" t="s">
        <v>1223</v>
      </c>
    </row>
    <row r="606" spans="25:27" x14ac:dyDescent="0.25">
      <c r="Y606" s="1" t="str">
        <f t="shared" si="10"/>
        <v>Recuperação de materiais não especificados anteriormente 3839-4/99</v>
      </c>
      <c r="Z606" s="32" t="s">
        <v>1224</v>
      </c>
      <c r="AA606" s="32" t="s">
        <v>1225</v>
      </c>
    </row>
    <row r="607" spans="25:27" x14ac:dyDescent="0.25">
      <c r="Y607" s="1" t="str">
        <f t="shared" si="10"/>
        <v>Descontaminação e outros serviços de gestão de resíduos 3900-5/00</v>
      </c>
      <c r="Z607" s="32" t="s">
        <v>1226</v>
      </c>
      <c r="AA607" s="32" t="s">
        <v>1227</v>
      </c>
    </row>
    <row r="608" spans="25:27" x14ac:dyDescent="0.25">
      <c r="Y608" s="1" t="str">
        <f t="shared" si="10"/>
        <v>Incorporação de empreendimentos imobiliários 4110-7/00</v>
      </c>
      <c r="Z608" s="32" t="s">
        <v>1228</v>
      </c>
      <c r="AA608" s="32" t="s">
        <v>1229</v>
      </c>
    </row>
    <row r="609" spans="25:27" x14ac:dyDescent="0.25">
      <c r="Y609" s="1" t="str">
        <f t="shared" si="10"/>
        <v>Construção de edifícios 4120-4/00</v>
      </c>
      <c r="Z609" s="32" t="s">
        <v>1230</v>
      </c>
      <c r="AA609" s="32" t="s">
        <v>1231</v>
      </c>
    </row>
    <row r="610" spans="25:27" x14ac:dyDescent="0.25">
      <c r="Y610" s="1" t="str">
        <f t="shared" si="10"/>
        <v>Construção de rodovias e ferrovias 4211-1/01</v>
      </c>
      <c r="Z610" s="32" t="s">
        <v>1232</v>
      </c>
      <c r="AA610" s="32" t="s">
        <v>1233</v>
      </c>
    </row>
    <row r="611" spans="25:27" x14ac:dyDescent="0.25">
      <c r="Y611" s="1" t="str">
        <f t="shared" si="10"/>
        <v>Pintura para sinalização em pistas rodoviárias e aeroportos 4211-1/02</v>
      </c>
      <c r="Z611" s="32" t="s">
        <v>1234</v>
      </c>
      <c r="AA611" s="32" t="s">
        <v>1235</v>
      </c>
    </row>
    <row r="612" spans="25:27" x14ac:dyDescent="0.25">
      <c r="Y612" s="1" t="str">
        <f t="shared" si="10"/>
        <v>Construção de obras de arte especiais 4212-0/00</v>
      </c>
      <c r="Z612" s="32" t="s">
        <v>1236</v>
      </c>
      <c r="AA612" s="32" t="s">
        <v>1237</v>
      </c>
    </row>
    <row r="613" spans="25:27" x14ac:dyDescent="0.25">
      <c r="Y613" s="1" t="str">
        <f t="shared" si="10"/>
        <v>Obras de urbanização - ruas, praças e calçadas 4213-8/00</v>
      </c>
      <c r="Z613" s="32" t="s">
        <v>1238</v>
      </c>
      <c r="AA613" s="32" t="s">
        <v>1239</v>
      </c>
    </row>
    <row r="614" spans="25:27" x14ac:dyDescent="0.25">
      <c r="Y614" s="1" t="str">
        <f t="shared" si="10"/>
        <v>Construção de barragens e represas para geração de energia elétrica 4221-9/01</v>
      </c>
      <c r="Z614" s="32" t="s">
        <v>1240</v>
      </c>
      <c r="AA614" s="32" t="s">
        <v>1241</v>
      </c>
    </row>
    <row r="615" spans="25:27" x14ac:dyDescent="0.25">
      <c r="Y615" s="1" t="str">
        <f t="shared" si="10"/>
        <v>Construção de estações e redes de distribuição de energia elétrica 4221-9/02</v>
      </c>
      <c r="Z615" s="32" t="s">
        <v>1242</v>
      </c>
      <c r="AA615" s="32" t="s">
        <v>1243</v>
      </c>
    </row>
    <row r="616" spans="25:27" x14ac:dyDescent="0.25">
      <c r="Y616" s="1" t="str">
        <f t="shared" si="10"/>
        <v>Manutenção de redes de distribuição de energia elétrica 4221-9/03</v>
      </c>
      <c r="Z616" s="32" t="s">
        <v>1244</v>
      </c>
      <c r="AA616" s="32" t="s">
        <v>1245</v>
      </c>
    </row>
    <row r="617" spans="25:27" x14ac:dyDescent="0.25">
      <c r="Y617" s="1" t="str">
        <f t="shared" si="10"/>
        <v>Construção de estações e redes de telecomunicações 4221-9/04</v>
      </c>
      <c r="Z617" s="32" t="s">
        <v>1246</v>
      </c>
      <c r="AA617" s="32" t="s">
        <v>1247</v>
      </c>
    </row>
    <row r="618" spans="25:27" x14ac:dyDescent="0.25">
      <c r="Y618" s="1" t="str">
        <f t="shared" si="10"/>
        <v>Manutenção de estações e redes de telecomunicações 4221-9/05</v>
      </c>
      <c r="Z618" s="32" t="s">
        <v>1248</v>
      </c>
      <c r="AA618" s="32" t="s">
        <v>1249</v>
      </c>
    </row>
    <row r="619" spans="25:27" ht="405" x14ac:dyDescent="0.25">
      <c r="Y619" s="1" t="str">
        <f t="shared" si="10"/>
        <v>Construção de redes de abastecimento de água, coleta de esgoto e construções correlatas, exceto obras de irrigação 4222-7/01</v>
      </c>
      <c r="Z619" s="37" t="s">
        <v>1250</v>
      </c>
      <c r="AA619" s="37" t="s">
        <v>1251</v>
      </c>
    </row>
    <row r="620" spans="25:27" x14ac:dyDescent="0.25">
      <c r="Y620" s="1" t="str">
        <f t="shared" si="10"/>
        <v>Obras de irrigação 4222-7/02</v>
      </c>
      <c r="Z620" s="32" t="s">
        <v>1252</v>
      </c>
      <c r="AA620" s="32" t="s">
        <v>1253</v>
      </c>
    </row>
    <row r="621" spans="25:27" x14ac:dyDescent="0.25">
      <c r="Y621" s="1" t="str">
        <f t="shared" si="10"/>
        <v>Construção de redes de transportes por dutos, exceto para água e esgoto 4223-5/00</v>
      </c>
      <c r="Z621" s="32" t="s">
        <v>1254</v>
      </c>
      <c r="AA621" s="32" t="s">
        <v>1255</v>
      </c>
    </row>
    <row r="622" spans="25:27" x14ac:dyDescent="0.25">
      <c r="Y622" s="1" t="str">
        <f t="shared" si="10"/>
        <v>Obras portuárias, marítimas e fluviais 4291-0/00</v>
      </c>
      <c r="Z622" s="32" t="s">
        <v>1256</v>
      </c>
      <c r="AA622" s="32" t="s">
        <v>1257</v>
      </c>
    </row>
    <row r="623" spans="25:27" x14ac:dyDescent="0.25">
      <c r="Y623" s="1" t="str">
        <f t="shared" si="10"/>
        <v>Montagem de estruturas metálicas 4292-8/01</v>
      </c>
      <c r="Z623" s="32" t="s">
        <v>1258</v>
      </c>
      <c r="AA623" s="32" t="s">
        <v>1259</v>
      </c>
    </row>
    <row r="624" spans="25:27" x14ac:dyDescent="0.25">
      <c r="Y624" s="1" t="str">
        <f t="shared" si="10"/>
        <v>Obras de montagem industrial 4292-8/02</v>
      </c>
      <c r="Z624" s="32" t="s">
        <v>1260</v>
      </c>
      <c r="AA624" s="32" t="s">
        <v>1261</v>
      </c>
    </row>
    <row r="625" spans="25:27" x14ac:dyDescent="0.25">
      <c r="Y625" s="1" t="str">
        <f t="shared" si="10"/>
        <v>Construção de instalações esportivas e recreativas 4299-5/01</v>
      </c>
      <c r="Z625" s="32" t="s">
        <v>1262</v>
      </c>
      <c r="AA625" s="32" t="s">
        <v>1263</v>
      </c>
    </row>
    <row r="626" spans="25:27" x14ac:dyDescent="0.25">
      <c r="Y626" s="1" t="str">
        <f t="shared" si="10"/>
        <v>Outras obras de engenharia civil não especificadas anteriormente 4299-5/99</v>
      </c>
      <c r="Z626" s="32" t="s">
        <v>1264</v>
      </c>
      <c r="AA626" s="32" t="s">
        <v>1265</v>
      </c>
    </row>
    <row r="627" spans="25:27" x14ac:dyDescent="0.25">
      <c r="Y627" s="1" t="str">
        <f t="shared" si="10"/>
        <v>Demolição de edifícios e outras estruturas 4311-8/01</v>
      </c>
      <c r="Z627" s="32" t="s">
        <v>1266</v>
      </c>
      <c r="AA627" s="32" t="s">
        <v>1267</v>
      </c>
    </row>
    <row r="628" spans="25:27" x14ac:dyDescent="0.25">
      <c r="Y628" s="1" t="str">
        <f t="shared" si="10"/>
        <v>Preparação de canteiro e limpeza de terreno 4311-8/02</v>
      </c>
      <c r="Z628" s="32" t="s">
        <v>1268</v>
      </c>
      <c r="AA628" s="32" t="s">
        <v>1269</v>
      </c>
    </row>
    <row r="629" spans="25:27" x14ac:dyDescent="0.25">
      <c r="Y629" s="1" t="str">
        <f t="shared" si="10"/>
        <v>Perfurações e sondagens 4312-6/00</v>
      </c>
      <c r="Z629" s="32" t="s">
        <v>1270</v>
      </c>
      <c r="AA629" s="32" t="s">
        <v>1271</v>
      </c>
    </row>
    <row r="630" spans="25:27" x14ac:dyDescent="0.25">
      <c r="Y630" s="1" t="str">
        <f t="shared" si="10"/>
        <v>Obras de terraplenagem 4313-4/00</v>
      </c>
      <c r="Z630" s="32" t="s">
        <v>1272</v>
      </c>
      <c r="AA630" s="32" t="s">
        <v>1273</v>
      </c>
    </row>
    <row r="631" spans="25:27" x14ac:dyDescent="0.25">
      <c r="Y631" s="1" t="str">
        <f t="shared" si="10"/>
        <v>Serviços de preparação do terreno não especificados anteriormente 4319-3/00</v>
      </c>
      <c r="Z631" s="32" t="s">
        <v>1274</v>
      </c>
      <c r="AA631" s="32" t="s">
        <v>1275</v>
      </c>
    </row>
    <row r="632" spans="25:27" x14ac:dyDescent="0.25">
      <c r="Y632" s="1" t="str">
        <f t="shared" si="10"/>
        <v>Instalação e manutenção elétrica 4321-5/00</v>
      </c>
      <c r="Z632" s="32" t="s">
        <v>1276</v>
      </c>
      <c r="AA632" s="32" t="s">
        <v>1277</v>
      </c>
    </row>
    <row r="633" spans="25:27" x14ac:dyDescent="0.25">
      <c r="Y633" s="1" t="str">
        <f t="shared" si="10"/>
        <v>Instalações hidráulicas, sanitárias e de gás 4322-3/01</v>
      </c>
      <c r="Z633" s="32" t="s">
        <v>1278</v>
      </c>
      <c r="AA633" s="32" t="s">
        <v>1279</v>
      </c>
    </row>
    <row r="634" spans="25:27" x14ac:dyDescent="0.25">
      <c r="Y634" s="1" t="str">
        <f t="shared" si="10"/>
        <v>Instalação e manutenção de sistemas centrais de ar condicionado, de ventilação e refrigeração 4322-3/02</v>
      </c>
      <c r="Z634" s="32" t="s">
        <v>1280</v>
      </c>
      <c r="AA634" s="32" t="s">
        <v>1281</v>
      </c>
    </row>
    <row r="635" spans="25:27" x14ac:dyDescent="0.25">
      <c r="Y635" s="1" t="str">
        <f t="shared" si="10"/>
        <v>Instalações de sistema de prevenção contra incêndio 4322-3/03</v>
      </c>
      <c r="Z635" s="32" t="s">
        <v>1282</v>
      </c>
      <c r="AA635" s="32" t="s">
        <v>1283</v>
      </c>
    </row>
    <row r="636" spans="25:27" x14ac:dyDescent="0.25">
      <c r="Y636" s="1" t="str">
        <f t="shared" si="10"/>
        <v>Instalação de painéis publicitários 4329-1/01</v>
      </c>
      <c r="Z636" s="32" t="s">
        <v>1284</v>
      </c>
      <c r="AA636" s="32" t="s">
        <v>1285</v>
      </c>
    </row>
    <row r="637" spans="25:27" x14ac:dyDescent="0.25">
      <c r="Y637" s="1" t="str">
        <f t="shared" si="10"/>
        <v>Instalação de equipamentos para orientação à navegação marítima, fluvial e lacustre 4329-1/02</v>
      </c>
      <c r="Z637" s="32" t="s">
        <v>1286</v>
      </c>
      <c r="AA637" s="32" t="s">
        <v>1287</v>
      </c>
    </row>
    <row r="638" spans="25:27" x14ac:dyDescent="0.25">
      <c r="Y638" s="1" t="str">
        <f t="shared" si="10"/>
        <v>Instalação, manutenção e reparação de elevadores, escadas e esteiras rolantes, exceto de fabricação própria 4329-1/03</v>
      </c>
      <c r="Z638" s="32" t="s">
        <v>1288</v>
      </c>
      <c r="AA638" s="32" t="s">
        <v>1289</v>
      </c>
    </row>
    <row r="639" spans="25:27" ht="409.5" x14ac:dyDescent="0.25">
      <c r="Y639" s="1" t="str">
        <f t="shared" si="10"/>
        <v>Montagem e instalação de sistemas e equipamentos de iluminação e sinalização em vias públicas, portos e aeroportos 4329-1/04</v>
      </c>
      <c r="Z639" s="37" t="s">
        <v>1290</v>
      </c>
      <c r="AA639" s="37" t="s">
        <v>1291</v>
      </c>
    </row>
    <row r="640" spans="25:27" x14ac:dyDescent="0.25">
      <c r="Y640" s="1" t="str">
        <f t="shared" si="10"/>
        <v>Tratamentos térmicos, acústicos ou de vibração 4329-1/05</v>
      </c>
      <c r="Z640" s="32" t="s">
        <v>1292</v>
      </c>
      <c r="AA640" s="32" t="s">
        <v>1293</v>
      </c>
    </row>
    <row r="641" spans="25:27" x14ac:dyDescent="0.25">
      <c r="Y641" s="1" t="str">
        <f t="shared" si="10"/>
        <v>Outras obras de instalações em construções não especificadas anteriormente 4329-1/99</v>
      </c>
      <c r="Z641" s="32" t="s">
        <v>1294</v>
      </c>
      <c r="AA641" s="32" t="s">
        <v>1295</v>
      </c>
    </row>
    <row r="642" spans="25:27" x14ac:dyDescent="0.25">
      <c r="Y642" s="1" t="str">
        <f t="shared" si="10"/>
        <v>Impermeabilização em obras de engenharia civil 4330-4/01</v>
      </c>
      <c r="Z642" s="32" t="s">
        <v>1296</v>
      </c>
      <c r="AA642" s="32" t="s">
        <v>1297</v>
      </c>
    </row>
    <row r="643" spans="25:27" x14ac:dyDescent="0.25">
      <c r="Y643" s="1" t="str">
        <f t="shared" si="10"/>
        <v>Instalação de portas, janelas, tetos, divisórias e armários embutidos de qualquer material 4330-4/02</v>
      </c>
      <c r="Z643" s="32" t="s">
        <v>1298</v>
      </c>
      <c r="AA643" s="32" t="s">
        <v>1299</v>
      </c>
    </row>
    <row r="644" spans="25:27" x14ac:dyDescent="0.25">
      <c r="Y644" s="1" t="str">
        <f t="shared" si="10"/>
        <v>Obras de acabamento em gesso e estuque 4330-4/03</v>
      </c>
      <c r="Z644" s="32" t="s">
        <v>1300</v>
      </c>
      <c r="AA644" s="32" t="s">
        <v>1301</v>
      </c>
    </row>
    <row r="645" spans="25:27" x14ac:dyDescent="0.25">
      <c r="Y645" s="1" t="str">
        <f t="shared" si="10"/>
        <v>Serviços de pintura de edifícios em geral 4330-4/04</v>
      </c>
      <c r="Z645" s="32" t="s">
        <v>1302</v>
      </c>
      <c r="AA645" s="32" t="s">
        <v>1303</v>
      </c>
    </row>
    <row r="646" spans="25:27" x14ac:dyDescent="0.25">
      <c r="Y646" s="1" t="str">
        <f t="shared" si="10"/>
        <v>Aplicação de revestimentos e de resinas em interiores e exteriores 4330-4/05</v>
      </c>
      <c r="Z646" s="32" t="s">
        <v>1304</v>
      </c>
      <c r="AA646" s="32" t="s">
        <v>1305</v>
      </c>
    </row>
    <row r="647" spans="25:27" x14ac:dyDescent="0.25">
      <c r="Y647" s="1" t="str">
        <f t="shared" si="10"/>
        <v>Outras obras de acabamento da construção 4330-4/99</v>
      </c>
      <c r="Z647" s="32" t="s">
        <v>1306</v>
      </c>
      <c r="AA647" s="32" t="s">
        <v>1307</v>
      </c>
    </row>
    <row r="648" spans="25:27" x14ac:dyDescent="0.25">
      <c r="Y648" s="1" t="str">
        <f t="shared" si="10"/>
        <v>Obras de fundações 4391-6/00</v>
      </c>
      <c r="Z648" s="32" t="s">
        <v>1308</v>
      </c>
      <c r="AA648" s="32" t="s">
        <v>1309</v>
      </c>
    </row>
    <row r="649" spans="25:27" x14ac:dyDescent="0.25">
      <c r="Y649" s="1" t="str">
        <f t="shared" si="10"/>
        <v>Administração de obras 4399-1/01</v>
      </c>
      <c r="Z649" s="32" t="s">
        <v>1310</v>
      </c>
      <c r="AA649" s="32" t="s">
        <v>1311</v>
      </c>
    </row>
    <row r="650" spans="25:27" x14ac:dyDescent="0.25">
      <c r="Y650" s="1" t="str">
        <f t="shared" ref="Y650:Y713" si="11">(AA650&amp;" "&amp;Z650)</f>
        <v>Montagem e desmontagem de andaimes e outras estruturas temporárias 4399-1/02</v>
      </c>
      <c r="Z650" s="32" t="s">
        <v>1312</v>
      </c>
      <c r="AA650" s="32" t="s">
        <v>1313</v>
      </c>
    </row>
    <row r="651" spans="25:27" x14ac:dyDescent="0.25">
      <c r="Y651" s="1" t="str">
        <f t="shared" si="11"/>
        <v>Obras de alvenaria 4399-1/03</v>
      </c>
      <c r="Z651" s="32" t="s">
        <v>1314</v>
      </c>
      <c r="AA651" s="32" t="s">
        <v>1315</v>
      </c>
    </row>
    <row r="652" spans="25:27" ht="409.5" x14ac:dyDescent="0.25">
      <c r="Y652" s="1" t="str">
        <f t="shared" si="11"/>
        <v>Serviços de operação e fornecimento de equipamentos para transporte e elevação de cargas e pessoas para uso em ob 4399-1/04</v>
      </c>
      <c r="Z652" s="37" t="s">
        <v>1316</v>
      </c>
      <c r="AA652" s="37" t="s">
        <v>1317</v>
      </c>
    </row>
    <row r="653" spans="25:27" x14ac:dyDescent="0.25">
      <c r="Y653" s="1" t="str">
        <f t="shared" si="11"/>
        <v>Perfuração e construção de poços de água 4399-1/05</v>
      </c>
      <c r="Z653" s="32" t="s">
        <v>1318</v>
      </c>
      <c r="AA653" s="32" t="s">
        <v>1319</v>
      </c>
    </row>
    <row r="654" spans="25:27" x14ac:dyDescent="0.25">
      <c r="Y654" s="1" t="str">
        <f t="shared" si="11"/>
        <v>Serviços especializados para construção não especificados anteriormente 4399-1/99</v>
      </c>
      <c r="Z654" s="32" t="s">
        <v>1320</v>
      </c>
      <c r="AA654" s="32" t="s">
        <v>1321</v>
      </c>
    </row>
    <row r="655" spans="25:27" x14ac:dyDescent="0.25">
      <c r="Y655" s="1" t="str">
        <f t="shared" si="11"/>
        <v>Comércio a varejo de automóveis, camionetas e utilitários novos 4511-1/01</v>
      </c>
      <c r="Z655" s="32" t="s">
        <v>1322</v>
      </c>
      <c r="AA655" s="32" t="s">
        <v>1323</v>
      </c>
    </row>
    <row r="656" spans="25:27" x14ac:dyDescent="0.25">
      <c r="Y656" s="1" t="str">
        <f t="shared" si="11"/>
        <v>Comércio a varejo de automóveis, camionetas e utilitários usados 4511-1/02</v>
      </c>
      <c r="Z656" s="32" t="s">
        <v>1324</v>
      </c>
      <c r="AA656" s="32" t="s">
        <v>1325</v>
      </c>
    </row>
    <row r="657" spans="25:27" x14ac:dyDescent="0.25">
      <c r="Y657" s="1" t="str">
        <f t="shared" si="11"/>
        <v>Comércio por atacado de automóveis, camionetas e utilitários novos e usados 4511-1/03</v>
      </c>
      <c r="Z657" s="32" t="s">
        <v>1326</v>
      </c>
      <c r="AA657" s="32" t="s">
        <v>1327</v>
      </c>
    </row>
    <row r="658" spans="25:27" x14ac:dyDescent="0.25">
      <c r="Y658" s="1" t="str">
        <f t="shared" si="11"/>
        <v>Comércio por atacado de caminhões novos e usados 4511-1/04</v>
      </c>
      <c r="Z658" s="32" t="s">
        <v>1328</v>
      </c>
      <c r="AA658" s="32" t="s">
        <v>1329</v>
      </c>
    </row>
    <row r="659" spans="25:27" x14ac:dyDescent="0.25">
      <c r="Y659" s="1" t="str">
        <f t="shared" si="11"/>
        <v>Comércio por atacado de reboques e semi-reboques novos e usados 4511-1/05</v>
      </c>
      <c r="Z659" s="32" t="s">
        <v>1330</v>
      </c>
      <c r="AA659" s="32" t="s">
        <v>1331</v>
      </c>
    </row>
    <row r="660" spans="25:27" x14ac:dyDescent="0.25">
      <c r="Y660" s="1" t="str">
        <f t="shared" si="11"/>
        <v>Comércio por atacado de ônibus e microônibus novos e usados 4511-1/06</v>
      </c>
      <c r="Z660" s="32" t="s">
        <v>1332</v>
      </c>
      <c r="AA660" s="32" t="s">
        <v>1333</v>
      </c>
    </row>
    <row r="661" spans="25:27" x14ac:dyDescent="0.25">
      <c r="Y661" s="1" t="str">
        <f t="shared" si="11"/>
        <v>Representantes comerciais e agentes do comércio de veículos automotores 4512-9/01</v>
      </c>
      <c r="Z661" s="32" t="s">
        <v>1334</v>
      </c>
      <c r="AA661" s="32" t="s">
        <v>1335</v>
      </c>
    </row>
    <row r="662" spans="25:27" x14ac:dyDescent="0.25">
      <c r="Y662" s="1" t="str">
        <f t="shared" si="11"/>
        <v>Comércio sob consignação de veículos automotores 4512-9/02</v>
      </c>
      <c r="Z662" s="32" t="s">
        <v>1336</v>
      </c>
      <c r="AA662" s="32" t="s">
        <v>1337</v>
      </c>
    </row>
    <row r="663" spans="25:27" x14ac:dyDescent="0.25">
      <c r="Y663" s="1" t="str">
        <f t="shared" si="11"/>
        <v>Serviços de manutenção e reparação mecânica de veículos automotores 4520-0/01</v>
      </c>
      <c r="Z663" s="32" t="s">
        <v>1338</v>
      </c>
      <c r="AA663" s="32" t="s">
        <v>1339</v>
      </c>
    </row>
    <row r="664" spans="25:27" x14ac:dyDescent="0.25">
      <c r="Y664" s="1" t="str">
        <f t="shared" si="11"/>
        <v>Serviços de lanternagem ou funilaria e pintura de veículos automotores 4520-0/02</v>
      </c>
      <c r="Z664" s="32" t="s">
        <v>1340</v>
      </c>
      <c r="AA664" s="32" t="s">
        <v>1341</v>
      </c>
    </row>
    <row r="665" spans="25:27" x14ac:dyDescent="0.25">
      <c r="Y665" s="1" t="str">
        <f t="shared" si="11"/>
        <v>Serviços de manutenção e reparação elétrica de veículos automotores 4520-0/03</v>
      </c>
      <c r="Z665" s="32" t="s">
        <v>1342</v>
      </c>
      <c r="AA665" s="32" t="s">
        <v>1343</v>
      </c>
    </row>
    <row r="666" spans="25:27" x14ac:dyDescent="0.25">
      <c r="Y666" s="1" t="str">
        <f t="shared" si="11"/>
        <v>Serviços de alinhamento e balanceamento de veículos automotores 4520-0/04</v>
      </c>
      <c r="Z666" s="32" t="s">
        <v>1344</v>
      </c>
      <c r="AA666" s="32" t="s">
        <v>1345</v>
      </c>
    </row>
    <row r="667" spans="25:27" x14ac:dyDescent="0.25">
      <c r="Y667" s="1" t="str">
        <f t="shared" si="11"/>
        <v>Serviços de lavagem, lubrificação e polimento de veículos automotores 4520-0/05</v>
      </c>
      <c r="Z667" s="32" t="s">
        <v>1346</v>
      </c>
      <c r="AA667" s="32" t="s">
        <v>1347</v>
      </c>
    </row>
    <row r="668" spans="25:27" x14ac:dyDescent="0.25">
      <c r="Y668" s="1" t="str">
        <f t="shared" si="11"/>
        <v>Serviços de borracharia para veículos automotores 4520-0/06</v>
      </c>
      <c r="Z668" s="32" t="s">
        <v>1348</v>
      </c>
      <c r="AA668" s="32" t="s">
        <v>1349</v>
      </c>
    </row>
    <row r="669" spans="25:27" x14ac:dyDescent="0.25">
      <c r="Y669" s="1" t="str">
        <f t="shared" si="11"/>
        <v>Serviços de instalação, manutenção e reparação de acessórios para veículos automotores 4520-0/07</v>
      </c>
      <c r="Z669" s="32" t="s">
        <v>1350</v>
      </c>
      <c r="AA669" s="32" t="s">
        <v>1351</v>
      </c>
    </row>
    <row r="670" spans="25:27" x14ac:dyDescent="0.25">
      <c r="Y670" s="1" t="str">
        <f t="shared" si="11"/>
        <v>Comércio por atacado de peças e acessórios novos para veículos automotores 4530-7/01</v>
      </c>
      <c r="Z670" s="32" t="s">
        <v>1352</v>
      </c>
      <c r="AA670" s="32" t="s">
        <v>1353</v>
      </c>
    </row>
    <row r="671" spans="25:27" x14ac:dyDescent="0.25">
      <c r="Y671" s="1" t="str">
        <f t="shared" si="11"/>
        <v>Comércio por atacado de pneumáticos e câmaras-de-ar 4530-7/02</v>
      </c>
      <c r="Z671" s="32" t="s">
        <v>1354</v>
      </c>
      <c r="AA671" s="32" t="s">
        <v>1355</v>
      </c>
    </row>
    <row r="672" spans="25:27" x14ac:dyDescent="0.25">
      <c r="Y672" s="1" t="str">
        <f t="shared" si="11"/>
        <v>Comércio a varejo de peças e acessórios novos para veículos automotores 4530-7/03</v>
      </c>
      <c r="Z672" s="32" t="s">
        <v>1356</v>
      </c>
      <c r="AA672" s="32" t="s">
        <v>1357</v>
      </c>
    </row>
    <row r="673" spans="25:27" x14ac:dyDescent="0.25">
      <c r="Y673" s="1" t="str">
        <f t="shared" si="11"/>
        <v>Comércio a varejo de peças e acessórios usados para veículos automotores 4530-7/04</v>
      </c>
      <c r="Z673" s="32" t="s">
        <v>1358</v>
      </c>
      <c r="AA673" s="32" t="s">
        <v>1359</v>
      </c>
    </row>
    <row r="674" spans="25:27" x14ac:dyDescent="0.25">
      <c r="Y674" s="1" t="str">
        <f t="shared" si="11"/>
        <v>Comércio a varejo de pneumáticos e câmaras-de-ar 4530-7/05</v>
      </c>
      <c r="Z674" s="32" t="s">
        <v>1360</v>
      </c>
      <c r="AA674" s="32" t="s">
        <v>1361</v>
      </c>
    </row>
    <row r="675" spans="25:27" ht="409.5" x14ac:dyDescent="0.25">
      <c r="Y675" s="1" t="str">
        <f t="shared" si="11"/>
        <v>Representantes comerciais e agentes do comércio de peças e acessórios novos e usados para veículos automotores 4530-7/06</v>
      </c>
      <c r="Z675" s="37" t="s">
        <v>1362</v>
      </c>
      <c r="AA675" s="37" t="s">
        <v>1363</v>
      </c>
    </row>
    <row r="676" spans="25:27" x14ac:dyDescent="0.25">
      <c r="Y676" s="1" t="str">
        <f t="shared" si="11"/>
        <v>Comércio por atacado de motocicletas e motonetas 4541-2/01</v>
      </c>
      <c r="Z676" s="32" t="s">
        <v>1364</v>
      </c>
      <c r="AA676" s="32" t="s">
        <v>1365</v>
      </c>
    </row>
    <row r="677" spans="25:27" x14ac:dyDescent="0.25">
      <c r="Y677" s="1" t="str">
        <f t="shared" si="11"/>
        <v>Comércio por atacado de peças e acessórios para motocicletas e motonetas 4541-2/02</v>
      </c>
      <c r="Z677" s="32" t="s">
        <v>1366</v>
      </c>
      <c r="AA677" s="32" t="s">
        <v>1367</v>
      </c>
    </row>
    <row r="678" spans="25:27" x14ac:dyDescent="0.25">
      <c r="Y678" s="1" t="str">
        <f t="shared" si="11"/>
        <v>Comércio a varejo de motocicletas e motonetas novas 4541-2/03</v>
      </c>
      <c r="Z678" s="32" t="s">
        <v>1368</v>
      </c>
      <c r="AA678" s="32" t="s">
        <v>1369</v>
      </c>
    </row>
    <row r="679" spans="25:27" x14ac:dyDescent="0.25">
      <c r="Y679" s="1" t="str">
        <f t="shared" si="11"/>
        <v>Comércio a varejo de motocicletas e motonetas usadas 4541-2/04</v>
      </c>
      <c r="Z679" s="32" t="s">
        <v>1370</v>
      </c>
      <c r="AA679" s="32" t="s">
        <v>1371</v>
      </c>
    </row>
    <row r="680" spans="25:27" x14ac:dyDescent="0.25">
      <c r="Y680" s="1" t="str">
        <f t="shared" si="11"/>
        <v>Comércio a varejo de peças e acessórios para motocicletas e motonetas 4541-2/05</v>
      </c>
      <c r="Z680" s="32" t="s">
        <v>1372</v>
      </c>
      <c r="AA680" s="32" t="s">
        <v>1373</v>
      </c>
    </row>
    <row r="681" spans="25:27" x14ac:dyDescent="0.25">
      <c r="Y681" s="1" t="str">
        <f t="shared" si="11"/>
        <v>Representantes comerciais e agentes do comércio de motocicletas e motonetas, peças e acessórios 4542-1/01</v>
      </c>
      <c r="Z681" s="32" t="s">
        <v>1374</v>
      </c>
      <c r="AA681" s="32" t="s">
        <v>1375</v>
      </c>
    </row>
    <row r="682" spans="25:27" x14ac:dyDescent="0.25">
      <c r="Y682" s="1" t="str">
        <f t="shared" si="11"/>
        <v>Comércio sob consignação de motocicletas e motonetas 4542-1/02</v>
      </c>
      <c r="Z682" s="32" t="s">
        <v>1376</v>
      </c>
      <c r="AA682" s="32" t="s">
        <v>1377</v>
      </c>
    </row>
    <row r="683" spans="25:27" x14ac:dyDescent="0.25">
      <c r="Y683" s="1" t="str">
        <f t="shared" si="11"/>
        <v>Manutenção e reparação de motocicletas e motonetas 4543-9/00</v>
      </c>
      <c r="Z683" s="32" t="s">
        <v>1378</v>
      </c>
      <c r="AA683" s="32" t="s">
        <v>1379</v>
      </c>
    </row>
    <row r="684" spans="25:27" x14ac:dyDescent="0.25">
      <c r="Y684" s="1" t="str">
        <f t="shared" si="11"/>
        <v>Representantes comerciais e agentes do comércio de matérias-primas agrícolas e animais vivos 4611-7/00</v>
      </c>
      <c r="Z684" s="32" t="s">
        <v>1380</v>
      </c>
      <c r="AA684" s="32" t="s">
        <v>1381</v>
      </c>
    </row>
    <row r="685" spans="25:27" x14ac:dyDescent="0.25">
      <c r="Y685" s="1" t="str">
        <f t="shared" si="11"/>
        <v>Representantes comerciais e agentes do comércio de combustíveis, minerais, produtos siderúrgicos e químicos 4612-5/00</v>
      </c>
      <c r="Z685" s="32" t="s">
        <v>1382</v>
      </c>
      <c r="AA685" s="32" t="s">
        <v>1383</v>
      </c>
    </row>
    <row r="686" spans="25:27" x14ac:dyDescent="0.25">
      <c r="Y686" s="1" t="str">
        <f t="shared" si="11"/>
        <v>Representantes comerciais e agentes do comércio de madeira, material de construção e ferragens 4613-3/00</v>
      </c>
      <c r="Z686" s="32" t="s">
        <v>1384</v>
      </c>
      <c r="AA686" s="32" t="s">
        <v>1385</v>
      </c>
    </row>
    <row r="687" spans="25:27" x14ac:dyDescent="0.25">
      <c r="Y687" s="1" t="str">
        <f t="shared" si="11"/>
        <v>Representantes comerciais e agentes do comércio de máquinas, equipamentos, embarcações e aeronaves 4614-1/00</v>
      </c>
      <c r="Z687" s="32" t="s">
        <v>1386</v>
      </c>
      <c r="AA687" s="32" t="s">
        <v>1387</v>
      </c>
    </row>
    <row r="688" spans="25:27" x14ac:dyDescent="0.25">
      <c r="Y688" s="1" t="str">
        <f t="shared" si="11"/>
        <v>Representantes comerciais e agentes do comércio de eletrodomésticos, móveis e artigos de uso doméstico 4615-0/00</v>
      </c>
      <c r="Z688" s="32" t="s">
        <v>1388</v>
      </c>
      <c r="AA688" s="32" t="s">
        <v>1389</v>
      </c>
    </row>
    <row r="689" spans="25:27" x14ac:dyDescent="0.25">
      <c r="Y689" s="1" t="str">
        <f t="shared" si="11"/>
        <v>Representantes comerciais e agentes do comércio de têxteis, vestuário, calçados e artigos de viagem 4616-8/00</v>
      </c>
      <c r="Z689" s="32" t="s">
        <v>1390</v>
      </c>
      <c r="AA689" s="32" t="s">
        <v>1391</v>
      </c>
    </row>
    <row r="690" spans="25:27" x14ac:dyDescent="0.25">
      <c r="Y690" s="1" t="str">
        <f t="shared" si="11"/>
        <v>Representantes comerciais e agentes do comércio de produtos alimentícios, bebidas e fumo 4617-6/00</v>
      </c>
      <c r="Z690" s="32" t="s">
        <v>1392</v>
      </c>
      <c r="AA690" s="32" t="s">
        <v>1393</v>
      </c>
    </row>
    <row r="691" spans="25:27" x14ac:dyDescent="0.25">
      <c r="Y691" s="1" t="str">
        <f t="shared" si="11"/>
        <v>Representantes comerciais e agentes do comércio de medicamentos, cosméticos e produtos de perfumaria 4618-4/01</v>
      </c>
      <c r="Z691" s="32" t="s">
        <v>1394</v>
      </c>
      <c r="AA691" s="32" t="s">
        <v>1395</v>
      </c>
    </row>
    <row r="692" spans="25:27" x14ac:dyDescent="0.25">
      <c r="Y692" s="1" t="str">
        <f t="shared" si="11"/>
        <v>Representantes comerciais e agentes do comércio de instrumentos e materiais odonto-médico-hospitalares 4618-4/02</v>
      </c>
      <c r="Z692" s="32" t="s">
        <v>1396</v>
      </c>
      <c r="AA692" s="32" t="s">
        <v>1397</v>
      </c>
    </row>
    <row r="693" spans="25:27" x14ac:dyDescent="0.25">
      <c r="Y693" s="1" t="str">
        <f t="shared" si="11"/>
        <v>Representantes comerciais e agentes do comércio de jornais, revistas e outras publicações 4618-4/03</v>
      </c>
      <c r="Z693" s="32" t="s">
        <v>1398</v>
      </c>
      <c r="AA693" s="32" t="s">
        <v>1399</v>
      </c>
    </row>
    <row r="694" spans="25:27" ht="393.75" x14ac:dyDescent="0.25">
      <c r="Y694" s="1" t="str">
        <f t="shared" si="11"/>
        <v>Outros representantes comerciais e agentes do comércio especializado em produtos não especificados anteriormente 4618-4/99</v>
      </c>
      <c r="Z694" s="37" t="s">
        <v>1400</v>
      </c>
      <c r="AA694" s="37" t="s">
        <v>1401</v>
      </c>
    </row>
    <row r="695" spans="25:27" x14ac:dyDescent="0.25">
      <c r="Y695" s="1" t="str">
        <f t="shared" si="11"/>
        <v>Representantes comerciais e agentes do comércio de mercadorias em geral não especializado 4619-2/00</v>
      </c>
      <c r="Z695" s="32" t="s">
        <v>1402</v>
      </c>
      <c r="AA695" s="32" t="s">
        <v>1403</v>
      </c>
    </row>
    <row r="696" spans="25:27" x14ac:dyDescent="0.25">
      <c r="Y696" s="1" t="str">
        <f t="shared" si="11"/>
        <v>Comércio atacadista de café em grão 4621-4/00</v>
      </c>
      <c r="Z696" s="32" t="s">
        <v>1404</v>
      </c>
      <c r="AA696" s="32" t="s">
        <v>1405</v>
      </c>
    </row>
    <row r="697" spans="25:27" x14ac:dyDescent="0.25">
      <c r="Y697" s="1" t="str">
        <f t="shared" si="11"/>
        <v>Comércio atacadista de soja 4622-2/00</v>
      </c>
      <c r="Z697" s="32" t="s">
        <v>1406</v>
      </c>
      <c r="AA697" s="32" t="s">
        <v>1407</v>
      </c>
    </row>
    <row r="698" spans="25:27" x14ac:dyDescent="0.25">
      <c r="Y698" s="1" t="str">
        <f t="shared" si="11"/>
        <v>Comércio atacadista de animais vivos 4623-1/01</v>
      </c>
      <c r="Z698" s="32" t="s">
        <v>1408</v>
      </c>
      <c r="AA698" s="32" t="s">
        <v>1409</v>
      </c>
    </row>
    <row r="699" spans="25:27" x14ac:dyDescent="0.25">
      <c r="Y699" s="1" t="str">
        <f t="shared" si="11"/>
        <v>Comércio atacadista de couros, lãs, peles e outros subprodutos não-comestíveis de origem animal 4623-1/02</v>
      </c>
      <c r="Z699" s="32" t="s">
        <v>1410</v>
      </c>
      <c r="AA699" s="32" t="s">
        <v>1411</v>
      </c>
    </row>
    <row r="700" spans="25:27" x14ac:dyDescent="0.25">
      <c r="Y700" s="1" t="str">
        <f t="shared" si="11"/>
        <v>Comércio atacadista de algodão 4623-1/03</v>
      </c>
      <c r="Z700" s="32" t="s">
        <v>1412</v>
      </c>
      <c r="AA700" s="32" t="s">
        <v>1413</v>
      </c>
    </row>
    <row r="701" spans="25:27" x14ac:dyDescent="0.25">
      <c r="Y701" s="1" t="str">
        <f t="shared" si="11"/>
        <v>Comércio atacadista de fumo em folha não beneficiado 4623-1/04</v>
      </c>
      <c r="Z701" s="32" t="s">
        <v>1414</v>
      </c>
      <c r="AA701" s="32" t="s">
        <v>1415</v>
      </c>
    </row>
    <row r="702" spans="25:27" x14ac:dyDescent="0.25">
      <c r="Y702" s="1" t="str">
        <f t="shared" si="11"/>
        <v>Comércio atacadista de cacau * 4623-1/05</v>
      </c>
      <c r="Z702" s="32" t="s">
        <v>1416</v>
      </c>
      <c r="AA702" s="32" t="s">
        <v>1417</v>
      </c>
    </row>
    <row r="703" spans="25:27" x14ac:dyDescent="0.25">
      <c r="Y703" s="1" t="str">
        <f t="shared" si="11"/>
        <v>Comércio atacadista de sementes, flores, plantas e gramas 4623-1/06</v>
      </c>
      <c r="Z703" s="32" t="s">
        <v>1418</v>
      </c>
      <c r="AA703" s="32" t="s">
        <v>1419</v>
      </c>
    </row>
    <row r="704" spans="25:27" x14ac:dyDescent="0.25">
      <c r="Y704" s="1" t="str">
        <f t="shared" si="11"/>
        <v>Comércio atacadista de sisal 4623-1/07</v>
      </c>
      <c r="Z704" s="32" t="s">
        <v>1420</v>
      </c>
      <c r="AA704" s="32" t="s">
        <v>1421</v>
      </c>
    </row>
    <row r="705" spans="25:27" ht="409.5" x14ac:dyDescent="0.25">
      <c r="Y705" s="1" t="str">
        <f t="shared" si="11"/>
        <v>Comércio atacadista de matérias-primas agrícolas com atividade de fracionamento e acondicionamento associada 4623-1/08</v>
      </c>
      <c r="Z705" s="37" t="s">
        <v>1422</v>
      </c>
      <c r="AA705" s="37" t="s">
        <v>1423</v>
      </c>
    </row>
    <row r="706" spans="25:27" x14ac:dyDescent="0.25">
      <c r="Y706" s="1" t="str">
        <f t="shared" si="11"/>
        <v>Comércio atacadista de alimentos para animais 4623-1/09</v>
      </c>
      <c r="Z706" s="32" t="s">
        <v>1424</v>
      </c>
      <c r="AA706" s="32" t="s">
        <v>1425</v>
      </c>
    </row>
    <row r="707" spans="25:27" x14ac:dyDescent="0.25">
      <c r="Y707" s="1" t="str">
        <f t="shared" si="11"/>
        <v>Comércio atacadista de matérias-primas agrícolas não especificadas anteriormente 4623-1/99</v>
      </c>
      <c r="Z707" s="32" t="s">
        <v>1426</v>
      </c>
      <c r="AA707" s="32" t="s">
        <v>1427</v>
      </c>
    </row>
    <row r="708" spans="25:27" x14ac:dyDescent="0.25">
      <c r="Y708" s="1" t="str">
        <f t="shared" si="11"/>
        <v>Comércio atacadista de leite e laticínios 4631-1/00</v>
      </c>
      <c r="Z708" s="32" t="s">
        <v>1428</v>
      </c>
      <c r="AA708" s="32" t="s">
        <v>1429</v>
      </c>
    </row>
    <row r="709" spans="25:27" x14ac:dyDescent="0.25">
      <c r="Y709" s="1" t="str">
        <f t="shared" si="11"/>
        <v>Comércio atacadista de cereais e leguminosas beneficiados 4632-0/01</v>
      </c>
      <c r="Z709" s="32" t="s">
        <v>1430</v>
      </c>
      <c r="AA709" s="32" t="s">
        <v>1431</v>
      </c>
    </row>
    <row r="710" spans="25:27" x14ac:dyDescent="0.25">
      <c r="Y710" s="1" t="str">
        <f t="shared" si="11"/>
        <v>Comércio atacadista de farinhas, amidos e féculas 4632-0/02</v>
      </c>
      <c r="Z710" s="32" t="s">
        <v>1432</v>
      </c>
      <c r="AA710" s="32" t="s">
        <v>1433</v>
      </c>
    </row>
    <row r="711" spans="25:27" x14ac:dyDescent="0.25">
      <c r="Y711" s="1" t="str">
        <f t="shared" si="11"/>
        <v>Comércio atacadista de cereais e leguminosas beneficiados, farinhas, amidos e féculas, com atividade de fracionament acondicionamento associada 4632-0/03</v>
      </c>
      <c r="Z711" s="37" t="s">
        <v>1434</v>
      </c>
      <c r="AA711" s="32" t="s">
        <v>1435</v>
      </c>
    </row>
    <row r="712" spans="25:27" x14ac:dyDescent="0.25">
      <c r="Y712" s="1" t="str">
        <f t="shared" si="11"/>
        <v>Comércio atacadista de frutas, verduras, raízes, tubérculos, hortaliças e legumes frescos 4633-8/01</v>
      </c>
      <c r="Z712" s="32" t="s">
        <v>1436</v>
      </c>
      <c r="AA712" s="32" t="s">
        <v>1437</v>
      </c>
    </row>
    <row r="713" spans="25:27" x14ac:dyDescent="0.25">
      <c r="Y713" s="1" t="str">
        <f t="shared" si="11"/>
        <v>Comércio atacadista de aves vivas e ovos 4633-8/02</v>
      </c>
      <c r="Z713" s="32" t="s">
        <v>1438</v>
      </c>
      <c r="AA713" s="32" t="s">
        <v>1439</v>
      </c>
    </row>
    <row r="714" spans="25:27" x14ac:dyDescent="0.25">
      <c r="Y714" s="1" t="str">
        <f t="shared" ref="Y714:Y777" si="12">(AA714&amp;" "&amp;Z714)</f>
        <v>Comércio atacadista de coelhos e outros pequenos animais vivos para alimentação 4633-8/03</v>
      </c>
      <c r="Z714" s="32" t="s">
        <v>1440</v>
      </c>
      <c r="AA714" s="32" t="s">
        <v>1441</v>
      </c>
    </row>
    <row r="715" spans="25:27" x14ac:dyDescent="0.25">
      <c r="Y715" s="1" t="str">
        <f t="shared" si="12"/>
        <v>Comércio atacadista de carnes bovinas e suínas e derivados 4634-6/01</v>
      </c>
      <c r="Z715" s="32" t="s">
        <v>1442</v>
      </c>
      <c r="AA715" s="32" t="s">
        <v>1443</v>
      </c>
    </row>
    <row r="716" spans="25:27" x14ac:dyDescent="0.25">
      <c r="Y716" s="1" t="str">
        <f t="shared" si="12"/>
        <v>Comércio atacadista de aves abatidas e derivados 4634-6/02</v>
      </c>
      <c r="Z716" s="32" t="s">
        <v>1444</v>
      </c>
      <c r="AA716" s="32" t="s">
        <v>1445</v>
      </c>
    </row>
    <row r="717" spans="25:27" x14ac:dyDescent="0.25">
      <c r="Y717" s="1" t="str">
        <f t="shared" si="12"/>
        <v>Comércio atacadista de pescados e frutos do mar 4634-6/03</v>
      </c>
      <c r="Z717" s="32" t="s">
        <v>1446</v>
      </c>
      <c r="AA717" s="32" t="s">
        <v>1447</v>
      </c>
    </row>
    <row r="718" spans="25:27" x14ac:dyDescent="0.25">
      <c r="Y718" s="1" t="str">
        <f t="shared" si="12"/>
        <v>Comércio atacadista de carnes e derivados de outros animais 4634-6/99</v>
      </c>
      <c r="Z718" s="32" t="s">
        <v>1448</v>
      </c>
      <c r="AA718" s="32" t="s">
        <v>1449</v>
      </c>
    </row>
    <row r="719" spans="25:27" x14ac:dyDescent="0.25">
      <c r="Y719" s="1" t="str">
        <f t="shared" si="12"/>
        <v>Comércio atacadista de água mineral 4635-4/01</v>
      </c>
      <c r="Z719" s="32" t="s">
        <v>1450</v>
      </c>
      <c r="AA719" s="32" t="s">
        <v>1451</v>
      </c>
    </row>
    <row r="720" spans="25:27" x14ac:dyDescent="0.25">
      <c r="Y720" s="1" t="str">
        <f t="shared" si="12"/>
        <v>Comércio atacadista de cerveja, chope e refrigerante 4635-4/02</v>
      </c>
      <c r="Z720" s="32" t="s">
        <v>1452</v>
      </c>
      <c r="AA720" s="32" t="s">
        <v>1453</v>
      </c>
    </row>
    <row r="721" spans="25:27" x14ac:dyDescent="0.25">
      <c r="Y721" s="1" t="str">
        <f t="shared" si="12"/>
        <v>Comércio atacadista de bebidas com atividade de fracionamento e acondicionamento associada 4635-4/03</v>
      </c>
      <c r="Z721" s="32" t="s">
        <v>1454</v>
      </c>
      <c r="AA721" s="32" t="s">
        <v>1455</v>
      </c>
    </row>
    <row r="722" spans="25:27" x14ac:dyDescent="0.25">
      <c r="Y722" s="1" t="str">
        <f t="shared" si="12"/>
        <v>Comércio atacadista de bebidas não especificadas anteriormente 4635-4/99</v>
      </c>
      <c r="Z722" s="32" t="s">
        <v>1456</v>
      </c>
      <c r="AA722" s="32" t="s">
        <v>1457</v>
      </c>
    </row>
    <row r="723" spans="25:27" x14ac:dyDescent="0.25">
      <c r="Y723" s="1" t="str">
        <f t="shared" si="12"/>
        <v>Comércio atacadista de fumo beneficiado 4636-2/01</v>
      </c>
      <c r="Z723" s="32" t="s">
        <v>1458</v>
      </c>
      <c r="AA723" s="32" t="s">
        <v>1459</v>
      </c>
    </row>
    <row r="724" spans="25:27" x14ac:dyDescent="0.25">
      <c r="Y724" s="1" t="str">
        <f t="shared" si="12"/>
        <v>Comércio atacadista de cigarros, cigarrilhas e charutos 4636-2/02</v>
      </c>
      <c r="Z724" s="32" t="s">
        <v>1460</v>
      </c>
      <c r="AA724" s="32" t="s">
        <v>1461</v>
      </c>
    </row>
    <row r="725" spans="25:27" x14ac:dyDescent="0.25">
      <c r="Y725" s="1" t="str">
        <f t="shared" si="12"/>
        <v>Comércio atacadista de café torrado, moído e solúvel 4637-1/01</v>
      </c>
      <c r="Z725" s="32" t="s">
        <v>1462</v>
      </c>
      <c r="AA725" s="32" t="s">
        <v>1463</v>
      </c>
    </row>
    <row r="726" spans="25:27" x14ac:dyDescent="0.25">
      <c r="Y726" s="1" t="str">
        <f t="shared" si="12"/>
        <v>Comércio atacadista de açúcar 4637-1/02</v>
      </c>
      <c r="Z726" s="32" t="s">
        <v>1464</v>
      </c>
      <c r="AA726" s="32" t="s">
        <v>1465</v>
      </c>
    </row>
    <row r="727" spans="25:27" x14ac:dyDescent="0.25">
      <c r="Y727" s="1" t="str">
        <f t="shared" si="12"/>
        <v>Comércio atacadista de óleos e gorduras 4637-1/03</v>
      </c>
      <c r="Z727" s="32" t="s">
        <v>1466</v>
      </c>
      <c r="AA727" s="32" t="s">
        <v>1467</v>
      </c>
    </row>
    <row r="728" spans="25:27" x14ac:dyDescent="0.25">
      <c r="Y728" s="1" t="str">
        <f t="shared" si="12"/>
        <v>Comércio atacadista de pães, bolos, biscoitos e similares 4637-1/04</v>
      </c>
      <c r="Z728" s="32" t="s">
        <v>1468</v>
      </c>
      <c r="AA728" s="32" t="s">
        <v>1469</v>
      </c>
    </row>
    <row r="729" spans="25:27" x14ac:dyDescent="0.25">
      <c r="Y729" s="1" t="str">
        <f t="shared" si="12"/>
        <v>Comércio atacadista de massas alimentícias 4637-1/05</v>
      </c>
      <c r="Z729" s="32" t="s">
        <v>1470</v>
      </c>
      <c r="AA729" s="32" t="s">
        <v>1471</v>
      </c>
    </row>
    <row r="730" spans="25:27" x14ac:dyDescent="0.25">
      <c r="Y730" s="1" t="str">
        <f t="shared" si="12"/>
        <v>Comércio atacadista de sorvetes 4637-1/06</v>
      </c>
      <c r="Z730" s="32" t="s">
        <v>1472</v>
      </c>
      <c r="AA730" s="32" t="s">
        <v>1473</v>
      </c>
    </row>
    <row r="731" spans="25:27" x14ac:dyDescent="0.25">
      <c r="Y731" s="1" t="str">
        <f t="shared" si="12"/>
        <v>Comércio atacadista de chocolates, confeitos, balas, bombons e semelhantes 4637-1/07</v>
      </c>
      <c r="Z731" s="32" t="s">
        <v>1474</v>
      </c>
      <c r="AA731" s="32" t="s">
        <v>1475</v>
      </c>
    </row>
    <row r="732" spans="25:27" x14ac:dyDescent="0.25">
      <c r="Y732" s="1" t="str">
        <f t="shared" si="12"/>
        <v>Comércio atacadista especializado em outros produtos alimentícios não especificados anteriormente 4637-1/99</v>
      </c>
      <c r="Z732" s="32" t="s">
        <v>1476</v>
      </c>
      <c r="AA732" s="32" t="s">
        <v>1477</v>
      </c>
    </row>
    <row r="733" spans="25:27" x14ac:dyDescent="0.25">
      <c r="Y733" s="1" t="str">
        <f t="shared" si="12"/>
        <v>Comércio atacadista de produtos alimentícios em geral 4639-7/01</v>
      </c>
      <c r="Z733" s="32" t="s">
        <v>1478</v>
      </c>
      <c r="AA733" s="32" t="s">
        <v>1479</v>
      </c>
    </row>
    <row r="734" spans="25:27" ht="409.5" x14ac:dyDescent="0.25">
      <c r="Y734" s="1" t="str">
        <f t="shared" si="12"/>
        <v>Comércio atacadista de produtos alimentícios em geral, com atividade de fracionamento e acondicionamento associada 4639-7/02</v>
      </c>
      <c r="Z734" s="37" t="s">
        <v>1480</v>
      </c>
      <c r="AA734" s="37" t="s">
        <v>1481</v>
      </c>
    </row>
    <row r="735" spans="25:27" x14ac:dyDescent="0.25">
      <c r="Y735" s="1" t="str">
        <f t="shared" si="12"/>
        <v>Comércio atacadista de tecidos 4641-9/01</v>
      </c>
      <c r="Z735" s="32" t="s">
        <v>1482</v>
      </c>
      <c r="AA735" s="32" t="s">
        <v>1483</v>
      </c>
    </row>
    <row r="736" spans="25:27" x14ac:dyDescent="0.25">
      <c r="Y736" s="1" t="str">
        <f t="shared" si="12"/>
        <v>Comércio atacadista de artigos de cama, mesa e banho 4641-9/02</v>
      </c>
      <c r="Z736" s="32" t="s">
        <v>1484</v>
      </c>
      <c r="AA736" s="32" t="s">
        <v>1485</v>
      </c>
    </row>
    <row r="737" spans="25:27" x14ac:dyDescent="0.25">
      <c r="Y737" s="1" t="str">
        <f t="shared" si="12"/>
        <v>Comércio atacadista de artigos de armarinho 4641-9/03</v>
      </c>
      <c r="Z737" s="32" t="s">
        <v>1486</v>
      </c>
      <c r="AA737" s="32" t="s">
        <v>1487</v>
      </c>
    </row>
    <row r="738" spans="25:27" x14ac:dyDescent="0.25">
      <c r="Y738" s="1" t="str">
        <f t="shared" si="12"/>
        <v>Comércio atacadista de artigos do vestuário e acessórios, exceto profissionais e de segurança 4642-7/01</v>
      </c>
      <c r="Z738" s="32" t="s">
        <v>1488</v>
      </c>
      <c r="AA738" s="32" t="s">
        <v>1489</v>
      </c>
    </row>
    <row r="739" spans="25:27" x14ac:dyDescent="0.25">
      <c r="Y739" s="1" t="str">
        <f t="shared" si="12"/>
        <v>Comércio atacadista de roupas e acessórios para uso profissional e de segurança do trabalho 4642-7/02</v>
      </c>
      <c r="Z739" s="32" t="s">
        <v>1490</v>
      </c>
      <c r="AA739" s="32" t="s">
        <v>1491</v>
      </c>
    </row>
    <row r="740" spans="25:27" x14ac:dyDescent="0.25">
      <c r="Y740" s="1" t="str">
        <f t="shared" si="12"/>
        <v>Comércio atacadista de calçados 4643-5/01</v>
      </c>
      <c r="Z740" s="32" t="s">
        <v>1492</v>
      </c>
      <c r="AA740" s="32" t="s">
        <v>1493</v>
      </c>
    </row>
    <row r="741" spans="25:27" x14ac:dyDescent="0.25">
      <c r="Y741" s="1" t="str">
        <f t="shared" si="12"/>
        <v>Comércio atacadista de bolsas, malas e artigos de viagem 4643-5/02</v>
      </c>
      <c r="Z741" s="32" t="s">
        <v>1494</v>
      </c>
      <c r="AA741" s="32" t="s">
        <v>1495</v>
      </c>
    </row>
    <row r="742" spans="25:27" x14ac:dyDescent="0.25">
      <c r="Y742" s="1" t="str">
        <f t="shared" si="12"/>
        <v>Comércio atacadista de medicamentos e drogas de uso humano 4644-3/01</v>
      </c>
      <c r="Z742" s="32" t="s">
        <v>1496</v>
      </c>
      <c r="AA742" s="32" t="s">
        <v>1497</v>
      </c>
    </row>
    <row r="743" spans="25:27" x14ac:dyDescent="0.25">
      <c r="Y743" s="1" t="str">
        <f t="shared" si="12"/>
        <v>Comércio atacadista de medicamentos e drogas de uso veterinário 4644-3/02</v>
      </c>
      <c r="Z743" s="32" t="s">
        <v>1498</v>
      </c>
      <c r="AA743" s="32" t="s">
        <v>1499</v>
      </c>
    </row>
    <row r="744" spans="25:27" x14ac:dyDescent="0.25">
      <c r="Y744" s="1" t="str">
        <f t="shared" si="12"/>
        <v>Comércio atacadista de instrumentos e materiais para uso médico, cirúrgico, hospitalar e de laboratórios 4645-1/01</v>
      </c>
      <c r="Z744" s="32" t="s">
        <v>1500</v>
      </c>
      <c r="AA744" s="32" t="s">
        <v>1501</v>
      </c>
    </row>
    <row r="745" spans="25:27" x14ac:dyDescent="0.25">
      <c r="Y745" s="1" t="str">
        <f t="shared" si="12"/>
        <v>Comércio atacadista de próteses e artigos de ortopedia 4645-1/02</v>
      </c>
      <c r="Z745" s="32" t="s">
        <v>1502</v>
      </c>
      <c r="AA745" s="32" t="s">
        <v>1503</v>
      </c>
    </row>
    <row r="746" spans="25:27" x14ac:dyDescent="0.25">
      <c r="Y746" s="1" t="str">
        <f t="shared" si="12"/>
        <v>Comércio atacadista de produtos odontológicos 4645-1/03</v>
      </c>
      <c r="Z746" s="32" t="s">
        <v>1504</v>
      </c>
      <c r="AA746" s="32" t="s">
        <v>1505</v>
      </c>
    </row>
    <row r="747" spans="25:27" x14ac:dyDescent="0.25">
      <c r="Y747" s="1" t="str">
        <f t="shared" si="12"/>
        <v>Comércio atacadista de cosméticos e produtos de perfumaria 4646-0/01</v>
      </c>
      <c r="Z747" s="32" t="s">
        <v>1506</v>
      </c>
      <c r="AA747" s="32" t="s">
        <v>1507</v>
      </c>
    </row>
    <row r="748" spans="25:27" x14ac:dyDescent="0.25">
      <c r="Y748" s="1" t="str">
        <f t="shared" si="12"/>
        <v>Comércio atacadista de produtos de higiene pessoal 4646-0/02</v>
      </c>
      <c r="Z748" s="32" t="s">
        <v>1508</v>
      </c>
      <c r="AA748" s="32" t="s">
        <v>1509</v>
      </c>
    </row>
    <row r="749" spans="25:27" x14ac:dyDescent="0.25">
      <c r="Y749" s="1" t="str">
        <f t="shared" si="12"/>
        <v>Comércio atacadista de artigos de escritório e de papelaria 4647-8/01</v>
      </c>
      <c r="Z749" s="32" t="s">
        <v>1510</v>
      </c>
      <c r="AA749" s="32" t="s">
        <v>1511</v>
      </c>
    </row>
    <row r="750" spans="25:27" x14ac:dyDescent="0.25">
      <c r="Y750" s="1" t="str">
        <f t="shared" si="12"/>
        <v>Comércio atacadista de livros, jornais e outras publicações 4647-8/02</v>
      </c>
      <c r="Z750" s="32" t="s">
        <v>1512</v>
      </c>
      <c r="AA750" s="32" t="s">
        <v>1513</v>
      </c>
    </row>
    <row r="751" spans="25:27" x14ac:dyDescent="0.25">
      <c r="Y751" s="1" t="str">
        <f t="shared" si="12"/>
        <v>Comércio atacadista de equipamentos elétricos de uso pessoal e doméstico 4649-4/01</v>
      </c>
      <c r="Z751" s="32" t="s">
        <v>1514</v>
      </c>
      <c r="AA751" s="32" t="s">
        <v>1515</v>
      </c>
    </row>
    <row r="752" spans="25:27" x14ac:dyDescent="0.25">
      <c r="Y752" s="1" t="str">
        <f t="shared" si="12"/>
        <v>Comércio atacadista de aparelhos eletrônicos de uso pessoal e doméstico 4649-4/02</v>
      </c>
      <c r="Z752" s="32" t="s">
        <v>1516</v>
      </c>
      <c r="AA752" s="32" t="s">
        <v>1517</v>
      </c>
    </row>
    <row r="753" spans="25:27" x14ac:dyDescent="0.25">
      <c r="Y753" s="1" t="str">
        <f t="shared" si="12"/>
        <v>Comércio atacadista de bicicletas, triciclos e outros veículos recreativos 4649-4/03</v>
      </c>
      <c r="Z753" s="32" t="s">
        <v>1518</v>
      </c>
      <c r="AA753" s="32" t="s">
        <v>1519</v>
      </c>
    </row>
    <row r="754" spans="25:27" x14ac:dyDescent="0.25">
      <c r="Y754" s="1" t="str">
        <f t="shared" si="12"/>
        <v>Comércio atacadista de móveis e artigos de colchoaria 4649-4/04</v>
      </c>
      <c r="Z754" s="32" t="s">
        <v>1520</v>
      </c>
      <c r="AA754" s="32" t="s">
        <v>1521</v>
      </c>
    </row>
    <row r="755" spans="25:27" x14ac:dyDescent="0.25">
      <c r="Y755" s="1" t="str">
        <f t="shared" si="12"/>
        <v>Comércio atacadista de artigos de tapeçaria; persianas e cortinas 4649-4/05</v>
      </c>
      <c r="Z755" s="32" t="s">
        <v>1522</v>
      </c>
      <c r="AA755" s="32" t="s">
        <v>1523</v>
      </c>
    </row>
    <row r="756" spans="25:27" x14ac:dyDescent="0.25">
      <c r="Y756" s="1" t="str">
        <f t="shared" si="12"/>
        <v>Comércio atacadista de lustres, luminárias e abajures 4649-4/06</v>
      </c>
      <c r="Z756" s="32" t="s">
        <v>1524</v>
      </c>
      <c r="AA756" s="32" t="s">
        <v>1525</v>
      </c>
    </row>
    <row r="757" spans="25:27" x14ac:dyDescent="0.25">
      <c r="Y757" s="1" t="str">
        <f t="shared" si="12"/>
        <v>Comércio atacadista de filmes, CDs, DVDs, fitas e discos 4649-4/07</v>
      </c>
      <c r="Z757" s="32" t="s">
        <v>1526</v>
      </c>
      <c r="AA757" s="32" t="s">
        <v>1527</v>
      </c>
    </row>
    <row r="758" spans="25:27" x14ac:dyDescent="0.25">
      <c r="Y758" s="1" t="str">
        <f t="shared" si="12"/>
        <v>Comércio atacadista de produtos de higiene, limpeza e conservação domiciliar 4649-4/08</v>
      </c>
      <c r="Z758" s="32" t="s">
        <v>1528</v>
      </c>
      <c r="AA758" s="32" t="s">
        <v>1529</v>
      </c>
    </row>
    <row r="759" spans="25:27" x14ac:dyDescent="0.25">
      <c r="Y759" s="1" t="str">
        <f t="shared" si="12"/>
        <v>Comércio atacadista de produtos de higiene, limpeza e conservação domiciliar, com atividade de fracionamento e acondicionamento associada 4649-4/09</v>
      </c>
      <c r="Z759" s="37" t="s">
        <v>1530</v>
      </c>
      <c r="AA759" s="32" t="s">
        <v>1531</v>
      </c>
    </row>
    <row r="760" spans="25:27" x14ac:dyDescent="0.25">
      <c r="Y760" s="1" t="str">
        <f t="shared" si="12"/>
        <v>Comércio atacadista de jóias, relógios e bijuterias, inclusive pedras preciosas e semipreciosas lapidadas 4649-4/10</v>
      </c>
      <c r="Z760" s="32" t="s">
        <v>1532</v>
      </c>
      <c r="AA760" s="32" t="s">
        <v>1533</v>
      </c>
    </row>
    <row r="761" spans="25:27" ht="382.5" x14ac:dyDescent="0.25">
      <c r="Y761" s="1" t="str">
        <f t="shared" si="12"/>
        <v>Comércio atacadista de outros equipamentos e artigos de uso pessoal e doméstico não especificados anteriormente 4649-4/99</v>
      </c>
      <c r="Z761" s="37" t="s">
        <v>1534</v>
      </c>
      <c r="AA761" s="37" t="s">
        <v>1535</v>
      </c>
    </row>
    <row r="762" spans="25:27" x14ac:dyDescent="0.25">
      <c r="Y762" s="1" t="str">
        <f t="shared" si="12"/>
        <v>Comércio atacadista de equipamentos de informática 4651-6/01</v>
      </c>
      <c r="Z762" s="32" t="s">
        <v>1536</v>
      </c>
      <c r="AA762" s="32" t="s">
        <v>1537</v>
      </c>
    </row>
    <row r="763" spans="25:27" x14ac:dyDescent="0.25">
      <c r="Y763" s="1" t="str">
        <f t="shared" si="12"/>
        <v>Comércio atacadista de suprimentos para informática 4651-6/02</v>
      </c>
      <c r="Z763" s="32" t="s">
        <v>1538</v>
      </c>
      <c r="AA763" s="32" t="s">
        <v>1539</v>
      </c>
    </row>
    <row r="764" spans="25:27" x14ac:dyDescent="0.25">
      <c r="Y764" s="1" t="str">
        <f t="shared" si="12"/>
        <v>Comércio atacadista de componentes eletrônicos e equipamentos de telefonia e comunicação 4652-4/00</v>
      </c>
      <c r="Z764" s="32" t="s">
        <v>1540</v>
      </c>
      <c r="AA764" s="32" t="s">
        <v>1541</v>
      </c>
    </row>
    <row r="765" spans="25:27" x14ac:dyDescent="0.25">
      <c r="Y765" s="1" t="str">
        <f t="shared" si="12"/>
        <v>Comércio atacadista de máquinas, aparelhos e equipamentos para uso agropecuário; partes e peças 4661-3/00</v>
      </c>
      <c r="Z765" s="32" t="s">
        <v>1542</v>
      </c>
      <c r="AA765" s="32" t="s">
        <v>1543</v>
      </c>
    </row>
    <row r="766" spans="25:27" x14ac:dyDescent="0.25">
      <c r="Y766" s="1" t="str">
        <f t="shared" si="12"/>
        <v>Comércio atacadista de máquinas, equipamentos para terraplenagem, mineração e construção; partes e peças 4662-1/00</v>
      </c>
      <c r="Z766" s="32" t="s">
        <v>1544</v>
      </c>
      <c r="AA766" s="32" t="s">
        <v>1545</v>
      </c>
    </row>
    <row r="767" spans="25:27" x14ac:dyDescent="0.25">
      <c r="Y767" s="1" t="str">
        <f t="shared" si="12"/>
        <v>Comércio atacadista de máquinas e equipamentos para uso industrial; partes e peças 4663-0/00</v>
      </c>
      <c r="Z767" s="32" t="s">
        <v>1546</v>
      </c>
      <c r="AA767" s="32" t="s">
        <v>1547</v>
      </c>
    </row>
    <row r="768" spans="25:27" x14ac:dyDescent="0.25">
      <c r="Y768" s="1" t="str">
        <f t="shared" si="12"/>
        <v>Comércio atacadista de máquinas, aparelhos e equipamentos para uso odonto-médico-hospitalar; partes e peças 4664-8/00</v>
      </c>
      <c r="Z768" s="32" t="s">
        <v>1548</v>
      </c>
      <c r="AA768" s="32" t="s">
        <v>1549</v>
      </c>
    </row>
    <row r="769" spans="25:27" x14ac:dyDescent="0.25">
      <c r="Y769" s="1" t="str">
        <f t="shared" si="12"/>
        <v>Comércio atacadista de máquinas e equipamentos para uso comercial; partes e peças 4665-6/00</v>
      </c>
      <c r="Z769" s="32" t="s">
        <v>1550</v>
      </c>
      <c r="AA769" s="32" t="s">
        <v>1551</v>
      </c>
    </row>
    <row r="770" spans="25:27" x14ac:dyDescent="0.25">
      <c r="Y770" s="1" t="str">
        <f t="shared" si="12"/>
        <v>Comércio atacadista de bombas e compressores; partes e peças 4669-9/01</v>
      </c>
      <c r="Z770" s="32" t="s">
        <v>1552</v>
      </c>
      <c r="AA770" s="32" t="s">
        <v>1553</v>
      </c>
    </row>
    <row r="771" spans="25:27" x14ac:dyDescent="0.25">
      <c r="Y771" s="1" t="str">
        <f t="shared" si="12"/>
        <v>Comércio atacadista de outras máquinas e equipamentos não especificados anteriormente; partes e peças 4669-9/99</v>
      </c>
      <c r="Z771" s="32" t="s">
        <v>1554</v>
      </c>
      <c r="AA771" s="32" t="s">
        <v>1555</v>
      </c>
    </row>
    <row r="772" spans="25:27" x14ac:dyDescent="0.25">
      <c r="Y772" s="1" t="str">
        <f t="shared" si="12"/>
        <v>Comércio atacadista de madeira e produtos derivados 4671-1/00</v>
      </c>
      <c r="Z772" s="32" t="s">
        <v>1556</v>
      </c>
      <c r="AA772" s="32" t="s">
        <v>1557</v>
      </c>
    </row>
    <row r="773" spans="25:27" x14ac:dyDescent="0.25">
      <c r="Y773" s="1" t="str">
        <f t="shared" si="12"/>
        <v>Comércio atacadista de ferragens e ferramentas 4672-9/00</v>
      </c>
      <c r="Z773" s="32" t="s">
        <v>1558</v>
      </c>
      <c r="AA773" s="32" t="s">
        <v>1559</v>
      </c>
    </row>
    <row r="774" spans="25:27" x14ac:dyDescent="0.25">
      <c r="Y774" s="1" t="str">
        <f t="shared" si="12"/>
        <v>Comércio atacadista de material elétrico 4673-7/00</v>
      </c>
      <c r="Z774" s="32" t="s">
        <v>1560</v>
      </c>
      <c r="AA774" s="32" t="s">
        <v>1561</v>
      </c>
    </row>
    <row r="775" spans="25:27" x14ac:dyDescent="0.25">
      <c r="Y775" s="1" t="str">
        <f t="shared" si="12"/>
        <v>Comércio atacadista de cimento 4674-5/00</v>
      </c>
      <c r="Z775" s="32" t="s">
        <v>1562</v>
      </c>
      <c r="AA775" s="32" t="s">
        <v>1563</v>
      </c>
    </row>
    <row r="776" spans="25:27" x14ac:dyDescent="0.25">
      <c r="Y776" s="1" t="str">
        <f t="shared" si="12"/>
        <v>Comércio atacadista de tintas, vernizes e similares 4679-6/01</v>
      </c>
      <c r="Z776" s="32" t="s">
        <v>1564</v>
      </c>
      <c r="AA776" s="32" t="s">
        <v>1565</v>
      </c>
    </row>
    <row r="777" spans="25:27" x14ac:dyDescent="0.25">
      <c r="Y777" s="1" t="str">
        <f t="shared" si="12"/>
        <v>Comércio atacadista de mármores e granitos 4679-6/02</v>
      </c>
      <c r="Z777" s="32" t="s">
        <v>1566</v>
      </c>
      <c r="AA777" s="32" t="s">
        <v>1567</v>
      </c>
    </row>
    <row r="778" spans="25:27" x14ac:dyDescent="0.25">
      <c r="Y778" s="1" t="str">
        <f t="shared" ref="Y778:Y841" si="13">(AA778&amp;" "&amp;Z778)</f>
        <v>Comércio atacadista de vidros, espelhos e vitrais 4679-6/03</v>
      </c>
      <c r="Z778" s="32" t="s">
        <v>1568</v>
      </c>
      <c r="AA778" s="32" t="s">
        <v>1569</v>
      </c>
    </row>
    <row r="779" spans="25:27" x14ac:dyDescent="0.25">
      <c r="Y779" s="1" t="str">
        <f t="shared" si="13"/>
        <v>Comércio atacadista especializado de materiais de construção não especificados anteriormente 4679-6/04</v>
      </c>
      <c r="Z779" s="32" t="s">
        <v>1570</v>
      </c>
      <c r="AA779" s="32" t="s">
        <v>1571</v>
      </c>
    </row>
    <row r="780" spans="25:27" x14ac:dyDescent="0.25">
      <c r="Y780" s="1" t="str">
        <f t="shared" si="13"/>
        <v>Comércio atacadista de materiais de construção em geral 4679-6/99</v>
      </c>
      <c r="Z780" s="32" t="s">
        <v>1572</v>
      </c>
      <c r="AA780" s="32" t="s">
        <v>1573</v>
      </c>
    </row>
    <row r="781" spans="25:27" x14ac:dyDescent="0.25">
      <c r="Y781" s="1" t="str">
        <f t="shared" si="13"/>
        <v>Comércio atacadista de álcool carburante, biodiesel, gasolina e demais derivados de petróleo, exceto lubrificantes, não realizado por transportador retalhista (TRR) 4681-8/01</v>
      </c>
      <c r="Z781" s="37" t="s">
        <v>1574</v>
      </c>
      <c r="AA781" s="32" t="s">
        <v>1575</v>
      </c>
    </row>
    <row r="782" spans="25:27" x14ac:dyDescent="0.25">
      <c r="Y782" s="1" t="str">
        <f t="shared" si="13"/>
        <v>Comércio atacadista de combustíveis realizado por transportador retalhista (TRR) 4681-8/02</v>
      </c>
      <c r="Z782" s="32" t="s">
        <v>1576</v>
      </c>
      <c r="AA782" s="32" t="s">
        <v>1577</v>
      </c>
    </row>
    <row r="783" spans="25:27" x14ac:dyDescent="0.25">
      <c r="Y783" s="1" t="str">
        <f t="shared" si="13"/>
        <v>Comércio atacadista de combustíveis de origem vegetal, exceto álcool carburante 4681-8/03</v>
      </c>
      <c r="Z783" s="32" t="s">
        <v>1578</v>
      </c>
      <c r="AA783" s="32" t="s">
        <v>1579</v>
      </c>
    </row>
    <row r="784" spans="25:27" x14ac:dyDescent="0.25">
      <c r="Y784" s="1" t="str">
        <f t="shared" si="13"/>
        <v>Comércio atacadista de combustíveis de origem mineral em bruto 4681-8/04</v>
      </c>
      <c r="Z784" s="32" t="s">
        <v>1580</v>
      </c>
      <c r="AA784" s="32" t="s">
        <v>1581</v>
      </c>
    </row>
    <row r="785" spans="25:27" x14ac:dyDescent="0.25">
      <c r="Y785" s="1" t="str">
        <f t="shared" si="13"/>
        <v>Comércio atacadista de lubrificantes 4681-8/05</v>
      </c>
      <c r="Z785" s="32" t="s">
        <v>1582</v>
      </c>
      <c r="AA785" s="32" t="s">
        <v>1583</v>
      </c>
    </row>
    <row r="786" spans="25:27" x14ac:dyDescent="0.25">
      <c r="Y786" s="1" t="str">
        <f t="shared" si="13"/>
        <v>Comércio atacadista de gás liqüefeito de petróleo (GLP) 4682-6/00</v>
      </c>
      <c r="Z786" s="32" t="s">
        <v>1584</v>
      </c>
      <c r="AA786" s="32" t="s">
        <v>1585</v>
      </c>
    </row>
    <row r="787" spans="25:27" x14ac:dyDescent="0.25">
      <c r="Y787" s="1" t="str">
        <f t="shared" si="13"/>
        <v>Comércio atacadista de defensivos agrícolas, adubos, fertilizantes e corretivos do solo 4683-4/00</v>
      </c>
      <c r="Z787" s="32" t="s">
        <v>1586</v>
      </c>
      <c r="AA787" s="32" t="s">
        <v>1587</v>
      </c>
    </row>
    <row r="788" spans="25:27" x14ac:dyDescent="0.25">
      <c r="Y788" s="1" t="str">
        <f t="shared" si="13"/>
        <v>Comércio atacadista de resinas e elastômeros 4684-2/01</v>
      </c>
      <c r="Z788" s="32" t="s">
        <v>1588</v>
      </c>
      <c r="AA788" s="32" t="s">
        <v>1589</v>
      </c>
    </row>
    <row r="789" spans="25:27" x14ac:dyDescent="0.25">
      <c r="Y789" s="1" t="str">
        <f t="shared" si="13"/>
        <v>Comércio atacadista de solventes 4684-2/02</v>
      </c>
      <c r="Z789" s="32" t="s">
        <v>1590</v>
      </c>
      <c r="AA789" s="32" t="s">
        <v>1591</v>
      </c>
    </row>
    <row r="790" spans="25:27" x14ac:dyDescent="0.25">
      <c r="Y790" s="1" t="str">
        <f t="shared" si="13"/>
        <v>Comércio atacadista de outros produtos químicos e petroquímicos não especificados anteriormente 4684-2/99</v>
      </c>
      <c r="Z790" s="32" t="s">
        <v>1592</v>
      </c>
      <c r="AA790" s="32" t="s">
        <v>1593</v>
      </c>
    </row>
    <row r="791" spans="25:27" x14ac:dyDescent="0.25">
      <c r="Y791" s="1" t="str">
        <f t="shared" si="13"/>
        <v>Comércio atacadista de produtos siderúrgicos e metalúrgicos, exceto para construção 4685-1/00</v>
      </c>
      <c r="Z791" s="32" t="s">
        <v>1594</v>
      </c>
      <c r="AA791" s="32" t="s">
        <v>1595</v>
      </c>
    </row>
    <row r="792" spans="25:27" x14ac:dyDescent="0.25">
      <c r="Y792" s="1" t="str">
        <f t="shared" si="13"/>
        <v>Comércio atacadista de papel e papelão em bruto 4686-9/01</v>
      </c>
      <c r="Z792" s="32" t="s">
        <v>1596</v>
      </c>
      <c r="AA792" s="32" t="s">
        <v>1597</v>
      </c>
    </row>
    <row r="793" spans="25:27" x14ac:dyDescent="0.25">
      <c r="Y793" s="1" t="str">
        <f t="shared" si="13"/>
        <v>Comércio atacadista de embalagens 4686-9/02</v>
      </c>
      <c r="Z793" s="32" t="s">
        <v>1598</v>
      </c>
      <c r="AA793" s="32" t="s">
        <v>1599</v>
      </c>
    </row>
    <row r="794" spans="25:27" x14ac:dyDescent="0.25">
      <c r="Y794" s="1" t="str">
        <f t="shared" si="13"/>
        <v>Comércio atacadista de resíduos de papel e papelão 4687-7/01</v>
      </c>
      <c r="Z794" s="32" t="s">
        <v>1600</v>
      </c>
      <c r="AA794" s="32" t="s">
        <v>1601</v>
      </c>
    </row>
    <row r="795" spans="25:27" x14ac:dyDescent="0.25">
      <c r="Y795" s="1" t="str">
        <f t="shared" si="13"/>
        <v>Comércio atacadista de resíduos e sucatas não-metálicos, exceto de papel e papelão 4687-7/02</v>
      </c>
      <c r="Z795" s="32" t="s">
        <v>1602</v>
      </c>
      <c r="AA795" s="32" t="s">
        <v>1603</v>
      </c>
    </row>
    <row r="796" spans="25:27" x14ac:dyDescent="0.25">
      <c r="Y796" s="1" t="str">
        <f t="shared" si="13"/>
        <v>Comércio atacadista de resíduos e sucatas metálicos 4687-7/03</v>
      </c>
      <c r="Z796" s="32" t="s">
        <v>1604</v>
      </c>
      <c r="AA796" s="32" t="s">
        <v>1605</v>
      </c>
    </row>
    <row r="797" spans="25:27" x14ac:dyDescent="0.25">
      <c r="Y797" s="1" t="str">
        <f t="shared" si="13"/>
        <v>Comércio atacadista de produtos da extração mineral, exceto combustíveis 4689-3/01</v>
      </c>
      <c r="Z797" s="32" t="s">
        <v>1606</v>
      </c>
      <c r="AA797" s="32" t="s">
        <v>1607</v>
      </c>
    </row>
    <row r="798" spans="25:27" x14ac:dyDescent="0.25">
      <c r="Y798" s="1" t="str">
        <f t="shared" si="13"/>
        <v>Comércio atacadista de fios e fibras têxteis beneficiados * 4689-3/02</v>
      </c>
      <c r="Z798" s="32" t="s">
        <v>1608</v>
      </c>
      <c r="AA798" s="32" t="s">
        <v>1609</v>
      </c>
    </row>
    <row r="799" spans="25:27" x14ac:dyDescent="0.25">
      <c r="Y799" s="1" t="str">
        <f t="shared" si="13"/>
        <v>Comércio atacadista especializado em outros produtos intermediários não especificados anteriormente * 4689-3/99</v>
      </c>
      <c r="Z799" s="32" t="s">
        <v>1610</v>
      </c>
      <c r="AA799" s="32" t="s">
        <v>1611</v>
      </c>
    </row>
    <row r="800" spans="25:27" x14ac:dyDescent="0.25">
      <c r="Y800" s="1" t="str">
        <f t="shared" si="13"/>
        <v>Comércio atacadista de mercadorias em geral, com predominância de produtos alimentícios 4691-5/00</v>
      </c>
      <c r="Z800" s="32" t="s">
        <v>1612</v>
      </c>
      <c r="AA800" s="32" t="s">
        <v>1613</v>
      </c>
    </row>
    <row r="801" spans="25:27" x14ac:dyDescent="0.25">
      <c r="Y801" s="1" t="str">
        <f t="shared" si="13"/>
        <v>Comércio atacadista de mercadorias em geral, com predominância de insumos agropecuários 4692-3/00</v>
      </c>
      <c r="Z801" s="32" t="s">
        <v>1614</v>
      </c>
      <c r="AA801" s="32" t="s">
        <v>1615</v>
      </c>
    </row>
    <row r="802" spans="25:27" x14ac:dyDescent="0.25">
      <c r="Y802" s="1" t="str">
        <f t="shared" si="13"/>
        <v>Comércio atacadista de mercadorias em geral, sem predominância de alimentos ou de insumos agropecuários 4693-1/00</v>
      </c>
      <c r="Z802" s="32" t="s">
        <v>1616</v>
      </c>
      <c r="AA802" s="32" t="s">
        <v>1617</v>
      </c>
    </row>
    <row r="803" spans="25:27" x14ac:dyDescent="0.25">
      <c r="Y803" s="1" t="str">
        <f t="shared" si="13"/>
        <v>Comércio varejista de mercadorias em geral, com predominância de produtos alimentícios - hipermercados 4711-3/01</v>
      </c>
      <c r="Z803" s="32" t="s">
        <v>1618</v>
      </c>
      <c r="AA803" s="32" t="s">
        <v>1619</v>
      </c>
    </row>
    <row r="804" spans="25:27" x14ac:dyDescent="0.25">
      <c r="Y804" s="1" t="str">
        <f t="shared" si="13"/>
        <v>Comércio varejista de mercadorias em geral, com predominância de produtos alimentícios - supermercados 4711-3/02</v>
      </c>
      <c r="Z804" s="32" t="s">
        <v>1620</v>
      </c>
      <c r="AA804" s="32" t="s">
        <v>1621</v>
      </c>
    </row>
    <row r="805" spans="25:27" x14ac:dyDescent="0.25">
      <c r="Y805" s="1" t="str">
        <f t="shared" si="13"/>
        <v>Comércio varejista de mercadorias em geral, com predominância de produtos alimentícios - minimercados, mercearias armazéns 4712-1/00</v>
      </c>
      <c r="Z805" s="37" t="s">
        <v>1622</v>
      </c>
      <c r="AA805" s="32" t="s">
        <v>1623</v>
      </c>
    </row>
    <row r="806" spans="25:27" x14ac:dyDescent="0.25">
      <c r="Y806" s="1" t="str">
        <f t="shared" si="13"/>
        <v>Lojas de departamentos ou magazines 4713-0/01</v>
      </c>
      <c r="Z806" s="32" t="s">
        <v>1624</v>
      </c>
      <c r="AA806" s="32" t="s">
        <v>1625</v>
      </c>
    </row>
    <row r="807" spans="25:27" x14ac:dyDescent="0.25">
      <c r="Y807" s="1" t="str">
        <f t="shared" si="13"/>
        <v>Lojas de variedades, exceto lojas de departamentos ou magazines 4713-0/02</v>
      </c>
      <c r="Z807" s="32" t="s">
        <v>1626</v>
      </c>
      <c r="AA807" s="32" t="s">
        <v>1627</v>
      </c>
    </row>
    <row r="808" spans="25:27" x14ac:dyDescent="0.25">
      <c r="Y808" s="1" t="str">
        <f t="shared" si="13"/>
        <v>Lojas duty free de aeroportos internacionais 4713-0/03</v>
      </c>
      <c r="Z808" s="32" t="s">
        <v>1628</v>
      </c>
      <c r="AA808" s="32" t="s">
        <v>1629</v>
      </c>
    </row>
    <row r="809" spans="25:27" x14ac:dyDescent="0.25">
      <c r="Y809" s="1" t="str">
        <f t="shared" si="13"/>
        <v>Padaria e confeitaria com predominância de produção própria 4721-1/01</v>
      </c>
      <c r="Z809" s="32" t="s">
        <v>1630</v>
      </c>
      <c r="AA809" s="32" t="s">
        <v>1631</v>
      </c>
    </row>
    <row r="810" spans="25:27" x14ac:dyDescent="0.25">
      <c r="Y810" s="1" t="str">
        <f t="shared" si="13"/>
        <v>Padaria e confeitaria com predominância de revenda 4721-1/02</v>
      </c>
      <c r="Z810" s="32" t="s">
        <v>1632</v>
      </c>
      <c r="AA810" s="32" t="s">
        <v>1633</v>
      </c>
    </row>
    <row r="811" spans="25:27" x14ac:dyDescent="0.25">
      <c r="Y811" s="1" t="str">
        <f t="shared" si="13"/>
        <v>Comércio varejista de laticínios e frios 4721-1/03</v>
      </c>
      <c r="Z811" s="32" t="s">
        <v>1634</v>
      </c>
      <c r="AA811" s="32" t="s">
        <v>1635</v>
      </c>
    </row>
    <row r="812" spans="25:27" x14ac:dyDescent="0.25">
      <c r="Y812" s="1" t="str">
        <f t="shared" si="13"/>
        <v>Comércio varejista de doces, balas, bombons e semelhantes 4721-1/04</v>
      </c>
      <c r="Z812" s="32" t="s">
        <v>1636</v>
      </c>
      <c r="AA812" s="32" t="s">
        <v>1637</v>
      </c>
    </row>
    <row r="813" spans="25:27" x14ac:dyDescent="0.25">
      <c r="Y813" s="1" t="str">
        <f t="shared" si="13"/>
        <v>Comércio varejista de carnes - açougues 4722-9/01</v>
      </c>
      <c r="Z813" s="32" t="s">
        <v>1638</v>
      </c>
      <c r="AA813" s="32" t="s">
        <v>1639</v>
      </c>
    </row>
    <row r="814" spans="25:27" x14ac:dyDescent="0.25">
      <c r="Y814" s="1" t="str">
        <f t="shared" si="13"/>
        <v>Peixaria 4722-9/02</v>
      </c>
      <c r="Z814" s="32" t="s">
        <v>1640</v>
      </c>
      <c r="AA814" s="32" t="s">
        <v>1641</v>
      </c>
    </row>
    <row r="815" spans="25:27" x14ac:dyDescent="0.25">
      <c r="Y815" s="1" t="str">
        <f t="shared" si="13"/>
        <v>Comércio varejista de bebidas 4723-7/00</v>
      </c>
      <c r="Z815" s="32" t="s">
        <v>1642</v>
      </c>
      <c r="AA815" s="32" t="s">
        <v>1643</v>
      </c>
    </row>
    <row r="816" spans="25:27" x14ac:dyDescent="0.25">
      <c r="Y816" s="1" t="str">
        <f t="shared" si="13"/>
        <v>Comércio varejista de hortifrutigranjeiros 4724-5/00</v>
      </c>
      <c r="Z816" s="32" t="s">
        <v>1644</v>
      </c>
      <c r="AA816" s="32" t="s">
        <v>1645</v>
      </c>
    </row>
    <row r="817" spans="25:27" x14ac:dyDescent="0.25">
      <c r="Y817" s="1" t="str">
        <f t="shared" si="13"/>
        <v>Tabacaria 4729-6/01</v>
      </c>
      <c r="Z817" s="32" t="s">
        <v>1646</v>
      </c>
      <c r="AA817" s="32" t="s">
        <v>1647</v>
      </c>
    </row>
    <row r="818" spans="25:27" x14ac:dyDescent="0.25">
      <c r="Y818" s="1" t="str">
        <f t="shared" si="13"/>
        <v>Comércio varejista de produtos alimentícios em geral ou especializado em produtos alimentícios não especificados anteriormente 4729-6/99</v>
      </c>
      <c r="Z818" s="37" t="s">
        <v>1648</v>
      </c>
      <c r="AA818" s="32" t="s">
        <v>1649</v>
      </c>
    </row>
    <row r="819" spans="25:27" x14ac:dyDescent="0.25">
      <c r="Y819" s="1" t="str">
        <f t="shared" si="13"/>
        <v>Comércio varejista de combustíveis para veículos automotores 4731-8/00</v>
      </c>
      <c r="Z819" s="32" t="s">
        <v>1650</v>
      </c>
      <c r="AA819" s="32" t="s">
        <v>1651</v>
      </c>
    </row>
    <row r="820" spans="25:27" x14ac:dyDescent="0.25">
      <c r="Y820" s="1" t="str">
        <f t="shared" si="13"/>
        <v>Comércio varejista de lubrificantes 4732-6/00</v>
      </c>
      <c r="Z820" s="32" t="s">
        <v>1652</v>
      </c>
      <c r="AA820" s="32" t="s">
        <v>1653</v>
      </c>
    </row>
    <row r="821" spans="25:27" x14ac:dyDescent="0.25">
      <c r="Y821" s="1" t="str">
        <f t="shared" si="13"/>
        <v>Comércio varejista de tintas e materiais para pintura 4741-5/00</v>
      </c>
      <c r="Z821" s="32" t="s">
        <v>1654</v>
      </c>
      <c r="AA821" s="32" t="s">
        <v>1655</v>
      </c>
    </row>
    <row r="822" spans="25:27" x14ac:dyDescent="0.25">
      <c r="Y822" s="1" t="str">
        <f t="shared" si="13"/>
        <v>Comércio varejista de material elétrico 4742-3/00</v>
      </c>
      <c r="Z822" s="32" t="s">
        <v>1656</v>
      </c>
      <c r="AA822" s="32" t="s">
        <v>1657</v>
      </c>
    </row>
    <row r="823" spans="25:27" x14ac:dyDescent="0.25">
      <c r="Y823" s="1" t="str">
        <f t="shared" si="13"/>
        <v>Comércio varejista de vidros 4743-1/00</v>
      </c>
      <c r="Z823" s="32" t="s">
        <v>1658</v>
      </c>
      <c r="AA823" s="32" t="s">
        <v>1659</v>
      </c>
    </row>
    <row r="824" spans="25:27" x14ac:dyDescent="0.25">
      <c r="Y824" s="1" t="str">
        <f t="shared" si="13"/>
        <v>Comércio varejista de ferragens e ferramentas 4744-0/01</v>
      </c>
      <c r="Z824" s="32" t="s">
        <v>1660</v>
      </c>
      <c r="AA824" s="32" t="s">
        <v>1661</v>
      </c>
    </row>
    <row r="825" spans="25:27" x14ac:dyDescent="0.25">
      <c r="Y825" s="1" t="str">
        <f t="shared" si="13"/>
        <v>Comércio varejista de madeira e artefatos 4744-0/02</v>
      </c>
      <c r="Z825" s="32" t="s">
        <v>1662</v>
      </c>
      <c r="AA825" s="32" t="s">
        <v>1663</v>
      </c>
    </row>
    <row r="826" spans="25:27" x14ac:dyDescent="0.25">
      <c r="Y826" s="1" t="str">
        <f t="shared" si="13"/>
        <v>Comércio varejista de materiais hidráulicos 4744-0/03</v>
      </c>
      <c r="Z826" s="32" t="s">
        <v>1664</v>
      </c>
      <c r="AA826" s="32" t="s">
        <v>1665</v>
      </c>
    </row>
    <row r="827" spans="25:27" x14ac:dyDescent="0.25">
      <c r="Y827" s="1" t="str">
        <f t="shared" si="13"/>
        <v>Comércio varejista de cal, areia, pedra britada, tijolos e telhas 4744-0/04</v>
      </c>
      <c r="Z827" s="32" t="s">
        <v>1666</v>
      </c>
      <c r="AA827" s="32" t="s">
        <v>1667</v>
      </c>
    </row>
    <row r="828" spans="25:27" x14ac:dyDescent="0.25">
      <c r="Y828" s="1" t="str">
        <f t="shared" si="13"/>
        <v>Comércio varejista de materiais de construção não especificados anteriormente 4744-0/05</v>
      </c>
      <c r="Z828" s="32" t="s">
        <v>1668</v>
      </c>
      <c r="AA828" s="32" t="s">
        <v>1669</v>
      </c>
    </row>
    <row r="829" spans="25:27" x14ac:dyDescent="0.25">
      <c r="Y829" s="1" t="str">
        <f t="shared" si="13"/>
        <v>Comércio varejista de materiais de construção em geral 4744-0/99</v>
      </c>
      <c r="Z829" s="32" t="s">
        <v>1670</v>
      </c>
      <c r="AA829" s="32" t="s">
        <v>1671</v>
      </c>
    </row>
    <row r="830" spans="25:27" x14ac:dyDescent="0.25">
      <c r="Y830" s="1" t="str">
        <f t="shared" si="13"/>
        <v>Comércio varejista especializado de equipamentos e suprimentos de informática 4751-2/00</v>
      </c>
      <c r="Z830" s="32" t="s">
        <v>1672</v>
      </c>
      <c r="AA830" s="32" t="s">
        <v>1673</v>
      </c>
    </row>
    <row r="831" spans="25:27" x14ac:dyDescent="0.25">
      <c r="Y831" s="1" t="str">
        <f t="shared" si="13"/>
        <v>Comércio varejista especializado de equipamentos de telefonia e comunicação 4752-1/00</v>
      </c>
      <c r="Z831" s="32" t="s">
        <v>1674</v>
      </c>
      <c r="AA831" s="32" t="s">
        <v>1675</v>
      </c>
    </row>
    <row r="832" spans="25:27" x14ac:dyDescent="0.25">
      <c r="Y832" s="1" t="str">
        <f t="shared" si="13"/>
        <v>Comércio varejista especializado de eletrodomésticos e equipamentos de áudio e vídeo 4753-9/00</v>
      </c>
      <c r="Z832" s="32" t="s">
        <v>1676</v>
      </c>
      <c r="AA832" s="32" t="s">
        <v>1677</v>
      </c>
    </row>
    <row r="833" spans="25:27" x14ac:dyDescent="0.25">
      <c r="Y833" s="1" t="str">
        <f t="shared" si="13"/>
        <v>Comércio varejista de móveis 4754-7/01</v>
      </c>
      <c r="Z833" s="32" t="s">
        <v>1678</v>
      </c>
      <c r="AA833" s="32" t="s">
        <v>1679</v>
      </c>
    </row>
    <row r="834" spans="25:27" x14ac:dyDescent="0.25">
      <c r="Y834" s="1" t="str">
        <f t="shared" si="13"/>
        <v>Comércio varejista de artigos de colchoaria 4754-7/02</v>
      </c>
      <c r="Z834" s="32" t="s">
        <v>1680</v>
      </c>
      <c r="AA834" s="32" t="s">
        <v>1681</v>
      </c>
    </row>
    <row r="835" spans="25:27" x14ac:dyDescent="0.25">
      <c r="Y835" s="1" t="str">
        <f t="shared" si="13"/>
        <v>Comércio varejista de artigos de iluminação 4754-7/03</v>
      </c>
      <c r="Z835" s="32" t="s">
        <v>1682</v>
      </c>
      <c r="AA835" s="32" t="s">
        <v>1683</v>
      </c>
    </row>
    <row r="836" spans="25:27" x14ac:dyDescent="0.25">
      <c r="Y836" s="1" t="str">
        <f t="shared" si="13"/>
        <v>Comércio varejista de tecidos 4755-5/01</v>
      </c>
      <c r="Z836" s="32" t="s">
        <v>1684</v>
      </c>
      <c r="AA836" s="32" t="s">
        <v>1685</v>
      </c>
    </row>
    <row r="837" spans="25:27" x14ac:dyDescent="0.25">
      <c r="Y837" s="1" t="str">
        <f t="shared" si="13"/>
        <v>Comercio varejista de artigos de armarinho 4755-5/02</v>
      </c>
      <c r="Z837" s="32" t="s">
        <v>1686</v>
      </c>
      <c r="AA837" s="32" t="s">
        <v>1687</v>
      </c>
    </row>
    <row r="838" spans="25:27" x14ac:dyDescent="0.25">
      <c r="Y838" s="1" t="str">
        <f t="shared" si="13"/>
        <v>Comercio varejista de artigos de cama, mesa e banho 4755-5/03</v>
      </c>
      <c r="Z838" s="32" t="s">
        <v>1688</v>
      </c>
      <c r="AA838" s="32" t="s">
        <v>1689</v>
      </c>
    </row>
    <row r="839" spans="25:27" x14ac:dyDescent="0.25">
      <c r="Y839" s="1" t="str">
        <f t="shared" si="13"/>
        <v>Comércio varejista especializado de instrumentos musicais e acessórios 4756-3/00</v>
      </c>
      <c r="Z839" s="32" t="s">
        <v>1690</v>
      </c>
      <c r="AA839" s="32" t="s">
        <v>1691</v>
      </c>
    </row>
    <row r="840" spans="25:27" x14ac:dyDescent="0.25">
      <c r="Y840" s="1" t="str">
        <f t="shared" si="13"/>
        <v>Comércio varejista especializado de peças e acessórios para aparelhos eletroeletrônicos para uso doméstico, exceto informática e comunicação 4757-1/00</v>
      </c>
      <c r="Z840" s="37" t="s">
        <v>1692</v>
      </c>
      <c r="AA840" s="32" t="s">
        <v>1693</v>
      </c>
    </row>
    <row r="841" spans="25:27" x14ac:dyDescent="0.25">
      <c r="Y841" s="1" t="str">
        <f t="shared" si="13"/>
        <v>Comércio varejista de artigos de tapeçaria, cortinas e persianas 4759-8/01</v>
      </c>
      <c r="Z841" s="32" t="s">
        <v>1694</v>
      </c>
      <c r="AA841" s="32" t="s">
        <v>1695</v>
      </c>
    </row>
    <row r="842" spans="25:27" x14ac:dyDescent="0.25">
      <c r="Y842" s="1" t="str">
        <f t="shared" ref="Y842:Y905" si="14">(AA842&amp;" "&amp;Z842)</f>
        <v>Comércio varejista de outros artigos de uso doméstico não especificados anteriormente 4759-8/99</v>
      </c>
      <c r="Z842" s="32" t="s">
        <v>1696</v>
      </c>
      <c r="AA842" s="32" t="s">
        <v>1697</v>
      </c>
    </row>
    <row r="843" spans="25:27" x14ac:dyDescent="0.25">
      <c r="Y843" s="1" t="str">
        <f t="shared" si="14"/>
        <v>Comércio varejista de livros 4761-0/01</v>
      </c>
      <c r="Z843" s="32" t="s">
        <v>1698</v>
      </c>
      <c r="AA843" s="32" t="s">
        <v>1699</v>
      </c>
    </row>
    <row r="844" spans="25:27" x14ac:dyDescent="0.25">
      <c r="Y844" s="1" t="str">
        <f t="shared" si="14"/>
        <v>Comércio varejista de jornais e revistas 4761-0/02</v>
      </c>
      <c r="Z844" s="32" t="s">
        <v>1700</v>
      </c>
      <c r="AA844" s="32" t="s">
        <v>1701</v>
      </c>
    </row>
    <row r="845" spans="25:27" x14ac:dyDescent="0.25">
      <c r="Y845" s="1" t="str">
        <f t="shared" si="14"/>
        <v>Comércio varejista de artigos de papelaria 4761-0/03</v>
      </c>
      <c r="Z845" s="32" t="s">
        <v>1702</v>
      </c>
      <c r="AA845" s="32" t="s">
        <v>1703</v>
      </c>
    </row>
    <row r="846" spans="25:27" x14ac:dyDescent="0.25">
      <c r="Y846" s="1" t="str">
        <f t="shared" si="14"/>
        <v>Comércio varejista de discos, CDs, DVDs e fitas 4762-8/00</v>
      </c>
      <c r="Z846" s="32" t="s">
        <v>1704</v>
      </c>
      <c r="AA846" s="32" t="s">
        <v>1705</v>
      </c>
    </row>
    <row r="847" spans="25:27" x14ac:dyDescent="0.25">
      <c r="Y847" s="1" t="str">
        <f t="shared" si="14"/>
        <v>Comércio varejista de brinquedos e artigos recreativos 4763-6/01</v>
      </c>
      <c r="Z847" s="32" t="s">
        <v>1706</v>
      </c>
      <c r="AA847" s="32" t="s">
        <v>1707</v>
      </c>
    </row>
    <row r="848" spans="25:27" x14ac:dyDescent="0.25">
      <c r="Y848" s="1" t="str">
        <f t="shared" si="14"/>
        <v>Comércio varejista de artigos esportivos 4763-6/02</v>
      </c>
      <c r="Z848" s="32" t="s">
        <v>1708</v>
      </c>
      <c r="AA848" s="32" t="s">
        <v>1709</v>
      </c>
    </row>
    <row r="849" spans="25:27" x14ac:dyDescent="0.25">
      <c r="Y849" s="1" t="str">
        <f t="shared" si="14"/>
        <v>Comércio varejista de bicicletas e triciclos; peças e acessórios 4763-6/03</v>
      </c>
      <c r="Z849" s="32" t="s">
        <v>1710</v>
      </c>
      <c r="AA849" s="32" t="s">
        <v>1711</v>
      </c>
    </row>
    <row r="850" spans="25:27" x14ac:dyDescent="0.25">
      <c r="Y850" s="1" t="str">
        <f t="shared" si="14"/>
        <v>Comércio varejista de artigos de caça, pesca e camping 4763-6/04</v>
      </c>
      <c r="Z850" s="32" t="s">
        <v>1712</v>
      </c>
      <c r="AA850" s="32" t="s">
        <v>1713</v>
      </c>
    </row>
    <row r="851" spans="25:27" x14ac:dyDescent="0.25">
      <c r="Y851" s="1" t="str">
        <f t="shared" si="14"/>
        <v>Comércio varejista de embarcações e outros veículos recreativos; peças e acessórios 4763-6/05</v>
      </c>
      <c r="Z851" s="32" t="s">
        <v>1714</v>
      </c>
      <c r="AA851" s="32" t="s">
        <v>1715</v>
      </c>
    </row>
    <row r="852" spans="25:27" x14ac:dyDescent="0.25">
      <c r="Y852" s="1" t="str">
        <f t="shared" si="14"/>
        <v>Comércio varejista de produtos farmacêuticos, sem manipulação de fórmulas 4771-7/01</v>
      </c>
      <c r="Z852" s="32" t="s">
        <v>1716</v>
      </c>
      <c r="AA852" s="32" t="s">
        <v>1717</v>
      </c>
    </row>
    <row r="853" spans="25:27" x14ac:dyDescent="0.25">
      <c r="Y853" s="1" t="str">
        <f t="shared" si="14"/>
        <v>Comércio varejista de produtos farmacêuticos, com manipulação de fórmulas 4771-7/02</v>
      </c>
      <c r="Z853" s="32" t="s">
        <v>1718</v>
      </c>
      <c r="AA853" s="32" t="s">
        <v>1719</v>
      </c>
    </row>
    <row r="854" spans="25:27" x14ac:dyDescent="0.25">
      <c r="Y854" s="1" t="str">
        <f t="shared" si="14"/>
        <v>Comércio varejista de produtos farmacêuticos homeopáticos 4771-7/03</v>
      </c>
      <c r="Z854" s="32" t="s">
        <v>1720</v>
      </c>
      <c r="AA854" s="32" t="s">
        <v>1721</v>
      </c>
    </row>
    <row r="855" spans="25:27" x14ac:dyDescent="0.25">
      <c r="Y855" s="1" t="str">
        <f t="shared" si="14"/>
        <v>Comércio varejista de medicamentos veterinários 4771-7/04</v>
      </c>
      <c r="Z855" s="32" t="s">
        <v>1722</v>
      </c>
      <c r="AA855" s="32" t="s">
        <v>1723</v>
      </c>
    </row>
    <row r="856" spans="25:27" x14ac:dyDescent="0.25">
      <c r="Y856" s="1" t="str">
        <f t="shared" si="14"/>
        <v>Comércio varejista de cosméticos, produtos de perfumaria e de higiene pessoal 4772-5/00</v>
      </c>
      <c r="Z856" s="32" t="s">
        <v>1724</v>
      </c>
      <c r="AA856" s="32" t="s">
        <v>1725</v>
      </c>
    </row>
    <row r="857" spans="25:27" x14ac:dyDescent="0.25">
      <c r="Y857" s="1" t="str">
        <f t="shared" si="14"/>
        <v>Comércio varejista de artigos médicos e ortopédicos 4773-3/00</v>
      </c>
      <c r="Z857" s="32" t="s">
        <v>1726</v>
      </c>
      <c r="AA857" s="32" t="s">
        <v>1727</v>
      </c>
    </row>
    <row r="858" spans="25:27" x14ac:dyDescent="0.25">
      <c r="Y858" s="1" t="str">
        <f t="shared" si="14"/>
        <v>Comércio varejista de artigos de óptica 4774-1/00</v>
      </c>
      <c r="Z858" s="32" t="s">
        <v>1728</v>
      </c>
      <c r="AA858" s="32" t="s">
        <v>1729</v>
      </c>
    </row>
    <row r="859" spans="25:27" x14ac:dyDescent="0.25">
      <c r="Y859" s="1" t="str">
        <f t="shared" si="14"/>
        <v>Comércio varejista de artigos do vestuário e acessórios 4781-4/00</v>
      </c>
      <c r="Z859" s="32" t="s">
        <v>1730</v>
      </c>
      <c r="AA859" s="32" t="s">
        <v>1731</v>
      </c>
    </row>
    <row r="860" spans="25:27" x14ac:dyDescent="0.25">
      <c r="Y860" s="1" t="str">
        <f t="shared" si="14"/>
        <v>Comércio varejista de calçados 4782-2/01</v>
      </c>
      <c r="Z860" s="32" t="s">
        <v>1732</v>
      </c>
      <c r="AA860" s="32" t="s">
        <v>1733</v>
      </c>
    </row>
    <row r="861" spans="25:27" x14ac:dyDescent="0.25">
      <c r="Y861" s="1" t="str">
        <f t="shared" si="14"/>
        <v>Comércio varejista de artigos de viagem 4782-2/02</v>
      </c>
      <c r="Z861" s="32" t="s">
        <v>1734</v>
      </c>
      <c r="AA861" s="32" t="s">
        <v>1735</v>
      </c>
    </row>
    <row r="862" spans="25:27" x14ac:dyDescent="0.25">
      <c r="Y862" s="1" t="str">
        <f t="shared" si="14"/>
        <v>Comércio varejista de artigos de joalheria 4783-1/01</v>
      </c>
      <c r="Z862" s="32" t="s">
        <v>1736</v>
      </c>
      <c r="AA862" s="32" t="s">
        <v>1737</v>
      </c>
    </row>
    <row r="863" spans="25:27" x14ac:dyDescent="0.25">
      <c r="Y863" s="1" t="str">
        <f t="shared" si="14"/>
        <v>Comércio varejista de artigos de relojoaria 4783-1/02</v>
      </c>
      <c r="Z863" s="32" t="s">
        <v>1738</v>
      </c>
      <c r="AA863" s="32" t="s">
        <v>1739</v>
      </c>
    </row>
    <row r="864" spans="25:27" x14ac:dyDescent="0.25">
      <c r="Y864" s="1" t="str">
        <f t="shared" si="14"/>
        <v>Comércio varejista de gás liqüefeito de petróleo (GLP) 4784-9/00</v>
      </c>
      <c r="Z864" s="32" t="s">
        <v>1740</v>
      </c>
      <c r="AA864" s="32" t="s">
        <v>1741</v>
      </c>
    </row>
    <row r="865" spans="25:27" x14ac:dyDescent="0.25">
      <c r="Y865" s="1" t="str">
        <f t="shared" si="14"/>
        <v>Comércio varejista de antigüidades 4785-7/01</v>
      </c>
      <c r="Z865" s="32" t="s">
        <v>1742</v>
      </c>
      <c r="AA865" s="32" t="s">
        <v>1743</v>
      </c>
    </row>
    <row r="866" spans="25:27" x14ac:dyDescent="0.25">
      <c r="Y866" s="1" t="str">
        <f t="shared" si="14"/>
        <v>Comércio varejista de outros artigos usados 4785-7/99</v>
      </c>
      <c r="Z866" s="32" t="s">
        <v>1744</v>
      </c>
      <c r="AA866" s="32" t="s">
        <v>1745</v>
      </c>
    </row>
    <row r="867" spans="25:27" x14ac:dyDescent="0.25">
      <c r="Y867" s="1" t="str">
        <f t="shared" si="14"/>
        <v>Comércio varejista de suvenires, bijuterias e artesanatos 4789-0/01</v>
      </c>
      <c r="Z867" s="32" t="s">
        <v>1746</v>
      </c>
      <c r="AA867" s="32" t="s">
        <v>1747</v>
      </c>
    </row>
    <row r="868" spans="25:27" x14ac:dyDescent="0.25">
      <c r="Y868" s="1" t="str">
        <f t="shared" si="14"/>
        <v>Comércio varejista de plantas e flores naturais 4789-0/02</v>
      </c>
      <c r="Z868" s="32" t="s">
        <v>1748</v>
      </c>
      <c r="AA868" s="32" t="s">
        <v>1749</v>
      </c>
    </row>
    <row r="869" spans="25:27" x14ac:dyDescent="0.25">
      <c r="Y869" s="1" t="str">
        <f t="shared" si="14"/>
        <v>Comércio varejista de objetos de arte 4789-0/03</v>
      </c>
      <c r="Z869" s="32" t="s">
        <v>1750</v>
      </c>
      <c r="AA869" s="32" t="s">
        <v>1751</v>
      </c>
    </row>
    <row r="870" spans="25:27" x14ac:dyDescent="0.25">
      <c r="Y870" s="1" t="str">
        <f t="shared" si="14"/>
        <v>Comércio varejista de animais vivos e de artigos e alimentos para animais de estimação 4789-0/04</v>
      </c>
      <c r="Z870" s="32" t="s">
        <v>1752</v>
      </c>
      <c r="AA870" s="32" t="s">
        <v>1753</v>
      </c>
    </row>
    <row r="871" spans="25:27" x14ac:dyDescent="0.25">
      <c r="Y871" s="1" t="str">
        <f t="shared" si="14"/>
        <v>Comércio varejista de produtos saneantes domissanitários 4789-0/05</v>
      </c>
      <c r="Z871" s="32" t="s">
        <v>1754</v>
      </c>
      <c r="AA871" s="32" t="s">
        <v>1755</v>
      </c>
    </row>
    <row r="872" spans="25:27" x14ac:dyDescent="0.25">
      <c r="Y872" s="1" t="str">
        <f t="shared" si="14"/>
        <v>Comércio varejista de fogos de artifício e artigos pirotécnicos 4789-0/06</v>
      </c>
      <c r="Z872" s="32" t="s">
        <v>1756</v>
      </c>
      <c r="AA872" s="32" t="s">
        <v>1757</v>
      </c>
    </row>
    <row r="873" spans="25:27" x14ac:dyDescent="0.25">
      <c r="Y873" s="1" t="str">
        <f t="shared" si="14"/>
        <v>Comércio varejista de equipamentos para escritório 4789-0/07</v>
      </c>
      <c r="Z873" s="32" t="s">
        <v>1758</v>
      </c>
      <c r="AA873" s="32" t="s">
        <v>1759</v>
      </c>
    </row>
    <row r="874" spans="25:27" x14ac:dyDescent="0.25">
      <c r="Y874" s="1" t="str">
        <f t="shared" si="14"/>
        <v>Comércio varejista de artigos fotográficos e para filmagem 4789-0/08</v>
      </c>
      <c r="Z874" s="32" t="s">
        <v>1760</v>
      </c>
      <c r="AA874" s="32" t="s">
        <v>1761</v>
      </c>
    </row>
    <row r="875" spans="25:27" x14ac:dyDescent="0.25">
      <c r="Y875" s="1" t="str">
        <f t="shared" si="14"/>
        <v>Comércio varejista de armas e munições 4789-0/09</v>
      </c>
      <c r="Z875" s="32" t="s">
        <v>1762</v>
      </c>
      <c r="AA875" s="32" t="s">
        <v>1763</v>
      </c>
    </row>
    <row r="876" spans="25:27" x14ac:dyDescent="0.25">
      <c r="Y876" s="1" t="str">
        <f t="shared" si="14"/>
        <v>Comércio varejista de outros produtos não especificados anteriormente 4789-0/99</v>
      </c>
      <c r="Z876" s="32" t="s">
        <v>1764</v>
      </c>
      <c r="AA876" s="32" t="s">
        <v>1765</v>
      </c>
    </row>
    <row r="877" spans="25:27" x14ac:dyDescent="0.25">
      <c r="Y877" s="1" t="str">
        <f t="shared" si="14"/>
        <v>Transporte ferroviário de carga 4911-6/00</v>
      </c>
      <c r="Z877" s="32" t="s">
        <v>1766</v>
      </c>
      <c r="AA877" s="32" t="s">
        <v>1767</v>
      </c>
    </row>
    <row r="878" spans="25:27" x14ac:dyDescent="0.25">
      <c r="Y878" s="1" t="str">
        <f t="shared" si="14"/>
        <v>Transporte ferroviário de passageiros intermunicipal e interestadual 4912-4/01</v>
      </c>
      <c r="Z878" s="32" t="s">
        <v>1768</v>
      </c>
      <c r="AA878" s="32" t="s">
        <v>1769</v>
      </c>
    </row>
    <row r="879" spans="25:27" x14ac:dyDescent="0.25">
      <c r="Y879" s="1" t="str">
        <f t="shared" si="14"/>
        <v>Transporte ferroviário de passageiros municipal e em região metropolitana 4912-4/02</v>
      </c>
      <c r="Z879" s="32" t="s">
        <v>1770</v>
      </c>
      <c r="AA879" s="32" t="s">
        <v>1771</v>
      </c>
    </row>
    <row r="880" spans="25:27" x14ac:dyDescent="0.25">
      <c r="Y880" s="1" t="str">
        <f t="shared" si="14"/>
        <v>Transporte metroviário 4912-4/03</v>
      </c>
      <c r="Z880" s="32" t="s">
        <v>1772</v>
      </c>
      <c r="AA880" s="32" t="s">
        <v>1773</v>
      </c>
    </row>
    <row r="881" spans="25:27" x14ac:dyDescent="0.25">
      <c r="Y881" s="1" t="str">
        <f t="shared" si="14"/>
        <v>Transporte rodoviário coletivo de passageiros, com itinerário fixo, municipal 4921-3/01</v>
      </c>
      <c r="Z881" s="32" t="s">
        <v>1774</v>
      </c>
      <c r="AA881" s="32" t="s">
        <v>1775</v>
      </c>
    </row>
    <row r="882" spans="25:27" x14ac:dyDescent="0.25">
      <c r="Y882" s="1" t="str">
        <f t="shared" si="14"/>
        <v>Transporte rodoviário coletivo de passageiros, com itinerário fixo, intermunicipal em região metropolitana 4921-3/02</v>
      </c>
      <c r="Z882" s="32" t="s">
        <v>1776</v>
      </c>
      <c r="AA882" s="32" t="s">
        <v>1777</v>
      </c>
    </row>
    <row r="883" spans="25:27" x14ac:dyDescent="0.25">
      <c r="Y883" s="1" t="str">
        <f t="shared" si="14"/>
        <v>Transporte rodoviário coletivo de passageiros, com itinerário fixo, intermunicipal, exceto em região metropolitana 4922-1/01</v>
      </c>
      <c r="Z883" s="32" t="s">
        <v>1778</v>
      </c>
      <c r="AA883" s="32" t="s">
        <v>1779</v>
      </c>
    </row>
    <row r="884" spans="25:27" x14ac:dyDescent="0.25">
      <c r="Y884" s="1" t="str">
        <f t="shared" si="14"/>
        <v>Transporte rodoviário coletivo de passageiros, com itinerário fixo, interestadual 4922-1/02</v>
      </c>
      <c r="Z884" s="32" t="s">
        <v>1780</v>
      </c>
      <c r="AA884" s="32" t="s">
        <v>1781</v>
      </c>
    </row>
    <row r="885" spans="25:27" x14ac:dyDescent="0.25">
      <c r="Y885" s="1" t="str">
        <f t="shared" si="14"/>
        <v>Transporte rodoviário coletivo de passageiros, com itinerário fixo, internacional 4922-1/03</v>
      </c>
      <c r="Z885" s="32" t="s">
        <v>1782</v>
      </c>
      <c r="AA885" s="32" t="s">
        <v>1783</v>
      </c>
    </row>
    <row r="886" spans="25:27" x14ac:dyDescent="0.25">
      <c r="Y886" s="1" t="str">
        <f t="shared" si="14"/>
        <v>Serviço de táxi 4923-0/01</v>
      </c>
      <c r="Z886" s="32" t="s">
        <v>1784</v>
      </c>
      <c r="AA886" s="32" t="s">
        <v>1785</v>
      </c>
    </row>
    <row r="887" spans="25:27" x14ac:dyDescent="0.25">
      <c r="Y887" s="1" t="str">
        <f t="shared" si="14"/>
        <v>Serviço de transporte de passageiros - locação de automóveis com motorista 4923-0/02</v>
      </c>
      <c r="Z887" s="32" t="s">
        <v>1786</v>
      </c>
      <c r="AA887" s="32" t="s">
        <v>1787</v>
      </c>
    </row>
    <row r="888" spans="25:27" x14ac:dyDescent="0.25">
      <c r="Y888" s="1" t="str">
        <f t="shared" si="14"/>
        <v>Transporte escolar 4924-8/00</v>
      </c>
      <c r="Z888" s="32" t="s">
        <v>1788</v>
      </c>
      <c r="AA888" s="32" t="s">
        <v>1789</v>
      </c>
    </row>
    <row r="889" spans="25:27" x14ac:dyDescent="0.25">
      <c r="Y889" s="1" t="str">
        <f t="shared" si="14"/>
        <v>Transporte rodoviário coletivo de passageiros, sob regime de fretamento, municipal 4929-9/01</v>
      </c>
      <c r="Z889" s="32" t="s">
        <v>1790</v>
      </c>
      <c r="AA889" s="32" t="s">
        <v>1791</v>
      </c>
    </row>
    <row r="890" spans="25:27" ht="382.5" x14ac:dyDescent="0.25">
      <c r="Y890" s="1" t="str">
        <f t="shared" si="14"/>
        <v>Transporte rodoviário coletivo de passageiros, sob regime de fretamento, intermunicipal, interestadual e internacional 4929-9/02</v>
      </c>
      <c r="Z890" s="37" t="s">
        <v>1792</v>
      </c>
      <c r="AA890" s="37" t="s">
        <v>1793</v>
      </c>
    </row>
    <row r="891" spans="25:27" x14ac:dyDescent="0.25">
      <c r="Y891" s="1" t="str">
        <f t="shared" si="14"/>
        <v>Organização de excursões em veículos rodoviários próprios, municipal 4929-9/03</v>
      </c>
      <c r="Z891" s="32" t="s">
        <v>1794</v>
      </c>
      <c r="AA891" s="32" t="s">
        <v>1795</v>
      </c>
    </row>
    <row r="892" spans="25:27" x14ac:dyDescent="0.25">
      <c r="Y892" s="1" t="str">
        <f t="shared" si="14"/>
        <v>Organização de excursões em veículos rodoviários próprios, intermunicipal, interestadual e internacional 4929-9/04</v>
      </c>
      <c r="Z892" s="32" t="s">
        <v>1796</v>
      </c>
      <c r="AA892" s="32" t="s">
        <v>1797</v>
      </c>
    </row>
    <row r="893" spans="25:27" x14ac:dyDescent="0.25">
      <c r="Y893" s="1" t="str">
        <f t="shared" si="14"/>
        <v>Outros transportes rodoviários de passageiros não especificados anteriormente 4929-9/99</v>
      </c>
      <c r="Z893" s="32" t="s">
        <v>1798</v>
      </c>
      <c r="AA893" s="32" t="s">
        <v>1799</v>
      </c>
    </row>
    <row r="894" spans="25:27" x14ac:dyDescent="0.25">
      <c r="Y894" s="1" t="str">
        <f t="shared" si="14"/>
        <v>Transporte rodoviário de carga, exceto produtos perigosos e mudanças, municipal 4930-2/01</v>
      </c>
      <c r="Z894" s="32" t="s">
        <v>1800</v>
      </c>
      <c r="AA894" s="32" t="s">
        <v>1801</v>
      </c>
    </row>
    <row r="895" spans="25:27" ht="382.5" x14ac:dyDescent="0.25">
      <c r="Y895" s="1" t="str">
        <f t="shared" si="14"/>
        <v>Transporte rodoviário de carga, exceto produtos perigosos e mudanças, intermunicipal, interestadual e internacional 4930-2/02</v>
      </c>
      <c r="Z895" s="37" t="s">
        <v>1802</v>
      </c>
      <c r="AA895" s="37" t="s">
        <v>1803</v>
      </c>
    </row>
    <row r="896" spans="25:27" x14ac:dyDescent="0.25">
      <c r="Y896" s="1" t="str">
        <f t="shared" si="14"/>
        <v>Transporte rodoviário de produtos perigosos 4930-2/03</v>
      </c>
      <c r="Z896" s="32" t="s">
        <v>1804</v>
      </c>
      <c r="AA896" s="32" t="s">
        <v>1805</v>
      </c>
    </row>
    <row r="897" spans="25:27" x14ac:dyDescent="0.25">
      <c r="Y897" s="1" t="str">
        <f t="shared" si="14"/>
        <v>Transporte rodoviário de mudanças 4930-2/04</v>
      </c>
      <c r="Z897" s="32" t="s">
        <v>1806</v>
      </c>
      <c r="AA897" s="32" t="s">
        <v>1807</v>
      </c>
    </row>
    <row r="898" spans="25:27" x14ac:dyDescent="0.25">
      <c r="Y898" s="1" t="str">
        <f t="shared" si="14"/>
        <v>Transporte dutoviário 4940-0/00</v>
      </c>
      <c r="Z898" s="32" t="s">
        <v>1808</v>
      </c>
      <c r="AA898" s="32" t="s">
        <v>1809</v>
      </c>
    </row>
    <row r="899" spans="25:27" x14ac:dyDescent="0.25">
      <c r="Y899" s="1" t="str">
        <f t="shared" si="14"/>
        <v>Trens turísticos, teleféricos e similares 4950-7/00</v>
      </c>
      <c r="Z899" s="32" t="s">
        <v>1810</v>
      </c>
      <c r="AA899" s="32" t="s">
        <v>1811</v>
      </c>
    </row>
    <row r="900" spans="25:27" x14ac:dyDescent="0.25">
      <c r="Y900" s="1" t="str">
        <f t="shared" si="14"/>
        <v>Transporte marítimo de cabotagem - Carga 5011-4/01</v>
      </c>
      <c r="Z900" s="32" t="s">
        <v>1812</v>
      </c>
      <c r="AA900" s="32" t="s">
        <v>1813</v>
      </c>
    </row>
    <row r="901" spans="25:27" x14ac:dyDescent="0.25">
      <c r="Y901" s="1" t="str">
        <f t="shared" si="14"/>
        <v>Transporte marítimo de cabotagem - passageiros 5011-4/02</v>
      </c>
      <c r="Z901" s="32" t="s">
        <v>1814</v>
      </c>
      <c r="AA901" s="32" t="s">
        <v>1815</v>
      </c>
    </row>
    <row r="902" spans="25:27" x14ac:dyDescent="0.25">
      <c r="Y902" s="1" t="str">
        <f t="shared" si="14"/>
        <v>Transporte marítimo de longo curso - Carga 5012-2/01</v>
      </c>
      <c r="Z902" s="32" t="s">
        <v>1816</v>
      </c>
      <c r="AA902" s="32" t="s">
        <v>1817</v>
      </c>
    </row>
    <row r="903" spans="25:27" x14ac:dyDescent="0.25">
      <c r="Y903" s="1" t="str">
        <f t="shared" si="14"/>
        <v>Transporte marítimo de longo curso - Passageiros 5012-2/02</v>
      </c>
      <c r="Z903" s="32" t="s">
        <v>1818</v>
      </c>
      <c r="AA903" s="32" t="s">
        <v>1819</v>
      </c>
    </row>
    <row r="904" spans="25:27" x14ac:dyDescent="0.25">
      <c r="Y904" s="1" t="str">
        <f t="shared" si="14"/>
        <v>Transporte por navegação interior de carga, municipal, exceto travessia 5021-1/01</v>
      </c>
      <c r="Z904" s="32" t="s">
        <v>1820</v>
      </c>
      <c r="AA904" s="32" t="s">
        <v>1821</v>
      </c>
    </row>
    <row r="905" spans="25:27" x14ac:dyDescent="0.25">
      <c r="Y905" s="1" t="str">
        <f t="shared" si="14"/>
        <v>Transporte por navegação interior de carga, intermunicipal, interestadual e internacional, exceto travessia 5021-1/02</v>
      </c>
      <c r="Z905" s="32" t="s">
        <v>1822</v>
      </c>
      <c r="AA905" s="32" t="s">
        <v>1823</v>
      </c>
    </row>
    <row r="906" spans="25:27" x14ac:dyDescent="0.25">
      <c r="Y906" s="1" t="str">
        <f t="shared" ref="Y906:Y969" si="15">(AA906&amp;" "&amp;Z906)</f>
        <v>Transporte por navegação interior de passageiros em linhas regulares, municipal, exceto travessia 5022-0/01</v>
      </c>
      <c r="Z906" s="32" t="s">
        <v>1824</v>
      </c>
      <c r="AA906" s="32" t="s">
        <v>1825</v>
      </c>
    </row>
    <row r="907" spans="25:27" x14ac:dyDescent="0.25">
      <c r="Y907" s="1" t="str">
        <f t="shared" si="15"/>
        <v>Transporte por navegação interior de passageiros em linhas regulares, intermunicipal, interestadual e internacional, exc travessia 5022-0/02</v>
      </c>
      <c r="Z907" s="37" t="s">
        <v>1826</v>
      </c>
      <c r="AA907" s="32" t="s">
        <v>1827</v>
      </c>
    </row>
    <row r="908" spans="25:27" x14ac:dyDescent="0.25">
      <c r="Y908" s="1" t="str">
        <f t="shared" si="15"/>
        <v>Navegação de apoio marítimo 5030-1/01</v>
      </c>
      <c r="Z908" s="32" t="s">
        <v>1828</v>
      </c>
      <c r="AA908" s="32" t="s">
        <v>1829</v>
      </c>
    </row>
    <row r="909" spans="25:27" x14ac:dyDescent="0.25">
      <c r="Y909" s="1" t="str">
        <f t="shared" si="15"/>
        <v>Navegação de apoio portuário 5030-1/02</v>
      </c>
      <c r="Z909" s="32" t="s">
        <v>1830</v>
      </c>
      <c r="AA909" s="32" t="s">
        <v>1831</v>
      </c>
    </row>
    <row r="910" spans="25:27" x14ac:dyDescent="0.25">
      <c r="Y910" s="1" t="str">
        <f t="shared" si="15"/>
        <v>Transporte por navegação de travessia, municipal 5091-2/01</v>
      </c>
      <c r="Z910" s="32" t="s">
        <v>1832</v>
      </c>
      <c r="AA910" s="32" t="s">
        <v>1833</v>
      </c>
    </row>
    <row r="911" spans="25:27" x14ac:dyDescent="0.25">
      <c r="Y911" s="1" t="str">
        <f t="shared" si="15"/>
        <v>Transporte por navegação de travessia, intermunicipal 5091-2/02</v>
      </c>
      <c r="Z911" s="32" t="s">
        <v>1834</v>
      </c>
      <c r="AA911" s="32" t="s">
        <v>1835</v>
      </c>
    </row>
    <row r="912" spans="25:27" x14ac:dyDescent="0.25">
      <c r="Y912" s="1" t="str">
        <f t="shared" si="15"/>
        <v>Transporte aquaviário para passeios turísticos 5099-8/01</v>
      </c>
      <c r="Z912" s="32" t="s">
        <v>1836</v>
      </c>
      <c r="AA912" s="32" t="s">
        <v>1837</v>
      </c>
    </row>
    <row r="913" spans="25:27" x14ac:dyDescent="0.25">
      <c r="Y913" s="1" t="str">
        <f t="shared" si="15"/>
        <v>Outros transportes aquaviários não especificados anteriormente 5099-8/99</v>
      </c>
      <c r="Z913" s="32" t="s">
        <v>1838</v>
      </c>
      <c r="AA913" s="32" t="s">
        <v>1839</v>
      </c>
    </row>
    <row r="914" spans="25:27" x14ac:dyDescent="0.25">
      <c r="Y914" s="1" t="str">
        <f t="shared" si="15"/>
        <v>Transporte aéreo de passageiros regular 5111-1/00</v>
      </c>
      <c r="Z914" s="32" t="s">
        <v>1840</v>
      </c>
      <c r="AA914" s="32" t="s">
        <v>1841</v>
      </c>
    </row>
    <row r="915" spans="25:27" x14ac:dyDescent="0.25">
      <c r="Y915" s="1" t="str">
        <f t="shared" si="15"/>
        <v>Serviço de táxi aéreo e locação de aeronaves com tripulação 5112-9/01</v>
      </c>
      <c r="Z915" s="32" t="s">
        <v>1842</v>
      </c>
      <c r="AA915" s="32" t="s">
        <v>1843</v>
      </c>
    </row>
    <row r="916" spans="25:27" x14ac:dyDescent="0.25">
      <c r="Y916" s="1" t="str">
        <f t="shared" si="15"/>
        <v>Outros serviços de transporte aéreo de passageiros não-regular 5112-9/99</v>
      </c>
      <c r="Z916" s="32" t="s">
        <v>1844</v>
      </c>
      <c r="AA916" s="32" t="s">
        <v>1845</v>
      </c>
    </row>
    <row r="917" spans="25:27" x14ac:dyDescent="0.25">
      <c r="Y917" s="1" t="str">
        <f t="shared" si="15"/>
        <v>Transporte aéreo de carga 5120-0/00</v>
      </c>
      <c r="Z917" s="32" t="s">
        <v>1846</v>
      </c>
      <c r="AA917" s="32" t="s">
        <v>1847</v>
      </c>
    </row>
    <row r="918" spans="25:27" x14ac:dyDescent="0.25">
      <c r="Y918" s="1" t="str">
        <f t="shared" si="15"/>
        <v>Transporte espacial 5130-7/00</v>
      </c>
      <c r="Z918" s="32" t="s">
        <v>1848</v>
      </c>
      <c r="AA918" s="32" t="s">
        <v>1849</v>
      </c>
    </row>
    <row r="919" spans="25:27" x14ac:dyDescent="0.25">
      <c r="Y919" s="1" t="str">
        <f t="shared" si="15"/>
        <v>Armazéns gerais - emissão de warrant 5211-7/01</v>
      </c>
      <c r="Z919" s="32" t="s">
        <v>1850</v>
      </c>
      <c r="AA919" s="32" t="s">
        <v>1851</v>
      </c>
    </row>
    <row r="920" spans="25:27" x14ac:dyDescent="0.25">
      <c r="Y920" s="1" t="str">
        <f t="shared" si="15"/>
        <v>Guarda-móveis 5211-7/02</v>
      </c>
      <c r="Z920" s="32" t="s">
        <v>1852</v>
      </c>
      <c r="AA920" s="32" t="s">
        <v>1853</v>
      </c>
    </row>
    <row r="921" spans="25:27" x14ac:dyDescent="0.25">
      <c r="Y921" s="1" t="str">
        <f t="shared" si="15"/>
        <v>Depósitos de mercadorias para terceiros, exceto armazéns gerais e guarda-móveis 5211-7/99</v>
      </c>
      <c r="Z921" s="32" t="s">
        <v>1854</v>
      </c>
      <c r="AA921" s="32" t="s">
        <v>1855</v>
      </c>
    </row>
    <row r="922" spans="25:27" x14ac:dyDescent="0.25">
      <c r="Y922" s="1" t="str">
        <f t="shared" si="15"/>
        <v>Carga e descarga 5212-5/00</v>
      </c>
      <c r="Z922" s="32" t="s">
        <v>1856</v>
      </c>
      <c r="AA922" s="32" t="s">
        <v>1857</v>
      </c>
    </row>
    <row r="923" spans="25:27" x14ac:dyDescent="0.25">
      <c r="Y923" s="1" t="str">
        <f t="shared" si="15"/>
        <v>Concessionárias de rodovias, pontes, túneis e serviços relacionados 5221-4/00</v>
      </c>
      <c r="Z923" s="32" t="s">
        <v>1858</v>
      </c>
      <c r="AA923" s="32" t="s">
        <v>1859</v>
      </c>
    </row>
    <row r="924" spans="25:27" x14ac:dyDescent="0.25">
      <c r="Y924" s="1" t="str">
        <f t="shared" si="15"/>
        <v>Terminais rodoviários e ferroviários 5222-2/00</v>
      </c>
      <c r="Z924" s="32" t="s">
        <v>1860</v>
      </c>
      <c r="AA924" s="32" t="s">
        <v>1861</v>
      </c>
    </row>
    <row r="925" spans="25:27" x14ac:dyDescent="0.25">
      <c r="Y925" s="1" t="str">
        <f t="shared" si="15"/>
        <v>Estacionamento de veículos 5223-1/00</v>
      </c>
      <c r="Z925" s="32" t="s">
        <v>1862</v>
      </c>
      <c r="AA925" s="32" t="s">
        <v>1863</v>
      </c>
    </row>
    <row r="926" spans="25:27" x14ac:dyDescent="0.25">
      <c r="Y926" s="1" t="str">
        <f t="shared" si="15"/>
        <v>Serviços de apoio ao transporte por táxi, inclusive centrais de chamada 5229-0/01</v>
      </c>
      <c r="Z926" s="32" t="s">
        <v>1864</v>
      </c>
      <c r="AA926" s="32" t="s">
        <v>1865</v>
      </c>
    </row>
    <row r="927" spans="25:27" x14ac:dyDescent="0.25">
      <c r="Y927" s="1" t="str">
        <f t="shared" si="15"/>
        <v>Serviços de reboque de veículos 5229-0/02</v>
      </c>
      <c r="Z927" s="32" t="s">
        <v>1866</v>
      </c>
      <c r="AA927" s="32" t="s">
        <v>1867</v>
      </c>
    </row>
    <row r="928" spans="25:27" x14ac:dyDescent="0.25">
      <c r="Y928" s="1" t="str">
        <f t="shared" si="15"/>
        <v>Outras atividades auxiliares dos transportes terrestres não especificadas anteriormente 5229-0/99</v>
      </c>
      <c r="Z928" s="32" t="s">
        <v>1868</v>
      </c>
      <c r="AA928" s="32" t="s">
        <v>1869</v>
      </c>
    </row>
    <row r="929" spans="25:27" x14ac:dyDescent="0.25">
      <c r="Y929" s="1" t="str">
        <f t="shared" si="15"/>
        <v>Administração da infra-estrutura portuária 5231-1/01</v>
      </c>
      <c r="Z929" s="32" t="s">
        <v>1870</v>
      </c>
      <c r="AA929" s="32" t="s">
        <v>1871</v>
      </c>
    </row>
    <row r="930" spans="25:27" x14ac:dyDescent="0.25">
      <c r="Y930" s="1" t="str">
        <f t="shared" si="15"/>
        <v>Operações de terminais 5231-1/02</v>
      </c>
      <c r="Z930" s="32" t="s">
        <v>1872</v>
      </c>
      <c r="AA930" s="32" t="s">
        <v>1873</v>
      </c>
    </row>
    <row r="931" spans="25:27" x14ac:dyDescent="0.25">
      <c r="Y931" s="1" t="str">
        <f t="shared" si="15"/>
        <v>Atividades de agenciamento marítimo 5232-0/00</v>
      </c>
      <c r="Z931" s="32" t="s">
        <v>1874</v>
      </c>
      <c r="AA931" s="32" t="s">
        <v>1875</v>
      </c>
    </row>
    <row r="932" spans="25:27" x14ac:dyDescent="0.25">
      <c r="Y932" s="1" t="str">
        <f t="shared" si="15"/>
        <v>Atividades auxiliares dos transportes aquaviários não especificadas anteriormente 5239-7/00</v>
      </c>
      <c r="Z932" s="32" t="s">
        <v>1876</v>
      </c>
      <c r="AA932" s="32" t="s">
        <v>1877</v>
      </c>
    </row>
    <row r="933" spans="25:27" x14ac:dyDescent="0.25">
      <c r="Y933" s="1" t="str">
        <f t="shared" si="15"/>
        <v>Operação dos aeroportos e campos de aterrissagem 5240-1/01</v>
      </c>
      <c r="Z933" s="32" t="s">
        <v>1878</v>
      </c>
      <c r="AA933" s="32" t="s">
        <v>1879</v>
      </c>
    </row>
    <row r="934" spans="25:27" x14ac:dyDescent="0.25">
      <c r="Y934" s="1" t="str">
        <f t="shared" si="15"/>
        <v>Atividades auxiliares dos transportes aéreos, exceto operação dos aeroportos e campos de aterrissagem 5240-1/99</v>
      </c>
      <c r="Z934" s="32" t="s">
        <v>1880</v>
      </c>
      <c r="AA934" s="32" t="s">
        <v>1881</v>
      </c>
    </row>
    <row r="935" spans="25:27" x14ac:dyDescent="0.25">
      <c r="Y935" s="1" t="str">
        <f t="shared" si="15"/>
        <v>Comissaria de despachos 5250-8/01</v>
      </c>
      <c r="Z935" s="32" t="s">
        <v>1882</v>
      </c>
      <c r="AA935" s="32" t="s">
        <v>1883</v>
      </c>
    </row>
    <row r="936" spans="25:27" x14ac:dyDescent="0.25">
      <c r="Y936" s="1" t="str">
        <f t="shared" si="15"/>
        <v>Atividades de despachantes aduaneiros 5250-8/02</v>
      </c>
      <c r="Z936" s="32" t="s">
        <v>1884</v>
      </c>
      <c r="AA936" s="32" t="s">
        <v>1885</v>
      </c>
    </row>
    <row r="937" spans="25:27" x14ac:dyDescent="0.25">
      <c r="Y937" s="1" t="str">
        <f t="shared" si="15"/>
        <v>Agenciamento de cargas, exceto para o transporte marítimo 5250-8/03</v>
      </c>
      <c r="Z937" s="32" t="s">
        <v>1886</v>
      </c>
      <c r="AA937" s="32" t="s">
        <v>1887</v>
      </c>
    </row>
    <row r="938" spans="25:27" x14ac:dyDescent="0.25">
      <c r="Y938" s="1" t="str">
        <f t="shared" si="15"/>
        <v>Organização logística do transporte de carga 5250-8/04</v>
      </c>
      <c r="Z938" s="32" t="s">
        <v>1888</v>
      </c>
      <c r="AA938" s="32" t="s">
        <v>1889</v>
      </c>
    </row>
    <row r="939" spans="25:27" x14ac:dyDescent="0.25">
      <c r="Y939" s="1" t="str">
        <f t="shared" si="15"/>
        <v>Operador de transporte multimodal - OTM 5250-8/05</v>
      </c>
      <c r="Z939" s="32" t="s">
        <v>1890</v>
      </c>
      <c r="AA939" s="32" t="s">
        <v>1891</v>
      </c>
    </row>
    <row r="940" spans="25:27" x14ac:dyDescent="0.25">
      <c r="Y940" s="1" t="str">
        <f t="shared" si="15"/>
        <v>Atividades do Correio Nacional 5310-5/01</v>
      </c>
      <c r="Z940" s="32" t="s">
        <v>1892</v>
      </c>
      <c r="AA940" s="32" t="s">
        <v>1893</v>
      </c>
    </row>
    <row r="941" spans="25:27" x14ac:dyDescent="0.25">
      <c r="Y941" s="1" t="str">
        <f t="shared" si="15"/>
        <v>Atividades de franqueadas e permissionárias do Correio Nacional 5310-5/02</v>
      </c>
      <c r="Z941" s="32" t="s">
        <v>1894</v>
      </c>
      <c r="AA941" s="32" t="s">
        <v>1895</v>
      </c>
    </row>
    <row r="942" spans="25:27" x14ac:dyDescent="0.25">
      <c r="Y942" s="1" t="str">
        <f t="shared" si="15"/>
        <v>Serviços de malote não realizados pelo Correio Nacional 5320-2/01</v>
      </c>
      <c r="Z942" s="32" t="s">
        <v>1896</v>
      </c>
      <c r="AA942" s="32" t="s">
        <v>1897</v>
      </c>
    </row>
    <row r="943" spans="25:27" x14ac:dyDescent="0.25">
      <c r="Y943" s="1" t="str">
        <f t="shared" si="15"/>
        <v>Serviços de entrega rápida 5320-2/02</v>
      </c>
      <c r="Z943" s="32" t="s">
        <v>1898</v>
      </c>
      <c r="AA943" s="32" t="s">
        <v>1899</v>
      </c>
    </row>
    <row r="944" spans="25:27" x14ac:dyDescent="0.25">
      <c r="Y944" s="1" t="str">
        <f t="shared" si="15"/>
        <v>Hotéis 5510-8/01</v>
      </c>
      <c r="Z944" s="32" t="s">
        <v>1900</v>
      </c>
      <c r="AA944" s="32" t="s">
        <v>1901</v>
      </c>
    </row>
    <row r="945" spans="25:27" x14ac:dyDescent="0.25">
      <c r="Y945" s="1" t="str">
        <f t="shared" si="15"/>
        <v>Apart-hotéis 5510-8/02</v>
      </c>
      <c r="Z945" s="32" t="s">
        <v>1902</v>
      </c>
      <c r="AA945" s="32" t="s">
        <v>1903</v>
      </c>
    </row>
    <row r="946" spans="25:27" x14ac:dyDescent="0.25">
      <c r="Y946" s="1" t="str">
        <f t="shared" si="15"/>
        <v>Motéis 5510-8/03</v>
      </c>
      <c r="Z946" s="32" t="s">
        <v>1904</v>
      </c>
      <c r="AA946" s="32" t="s">
        <v>1905</v>
      </c>
    </row>
    <row r="947" spans="25:27" x14ac:dyDescent="0.25">
      <c r="Y947" s="1" t="str">
        <f t="shared" si="15"/>
        <v>Albergues, exceto assistenciais 5590-6/01</v>
      </c>
      <c r="Z947" s="32" t="s">
        <v>1906</v>
      </c>
      <c r="AA947" s="32" t="s">
        <v>1907</v>
      </c>
    </row>
    <row r="948" spans="25:27" x14ac:dyDescent="0.25">
      <c r="Y948" s="1" t="str">
        <f t="shared" si="15"/>
        <v>Campings 5590-6/02</v>
      </c>
      <c r="Z948" s="32" t="s">
        <v>1908</v>
      </c>
      <c r="AA948" s="32" t="s">
        <v>1909</v>
      </c>
    </row>
    <row r="949" spans="25:27" x14ac:dyDescent="0.25">
      <c r="Y949" s="1" t="str">
        <f t="shared" si="15"/>
        <v>Pensões 5590-6/03</v>
      </c>
      <c r="Z949" s="32" t="s">
        <v>1910</v>
      </c>
      <c r="AA949" s="32" t="s">
        <v>1911</v>
      </c>
    </row>
    <row r="950" spans="25:27" x14ac:dyDescent="0.25">
      <c r="Y950" s="1" t="str">
        <f t="shared" si="15"/>
        <v>Outros alojamentos não especificados anteriormente 5590-6/99</v>
      </c>
      <c r="Z950" s="32" t="s">
        <v>1912</v>
      </c>
      <c r="AA950" s="32" t="s">
        <v>1913</v>
      </c>
    </row>
    <row r="951" spans="25:27" x14ac:dyDescent="0.25">
      <c r="Y951" s="1" t="str">
        <f t="shared" si="15"/>
        <v>Restaurantes e similares 5611-2/01</v>
      </c>
      <c r="Z951" s="32" t="s">
        <v>1914</v>
      </c>
      <c r="AA951" s="32" t="s">
        <v>1915</v>
      </c>
    </row>
    <row r="952" spans="25:27" x14ac:dyDescent="0.25">
      <c r="Y952" s="1" t="str">
        <f t="shared" si="15"/>
        <v>Bares e outros estabelecimentos especializados em servir bebidas 5611-2/02</v>
      </c>
      <c r="Z952" s="32" t="s">
        <v>1916</v>
      </c>
      <c r="AA952" s="32" t="s">
        <v>1917</v>
      </c>
    </row>
    <row r="953" spans="25:27" x14ac:dyDescent="0.25">
      <c r="Y953" s="1" t="str">
        <f t="shared" si="15"/>
        <v>Lanchonetes, casas de chá, de sucos e similares 5611-2/03</v>
      </c>
      <c r="Z953" s="32" t="s">
        <v>1918</v>
      </c>
      <c r="AA953" s="32" t="s">
        <v>1919</v>
      </c>
    </row>
    <row r="954" spans="25:27" x14ac:dyDescent="0.25">
      <c r="Y954" s="1" t="str">
        <f t="shared" si="15"/>
        <v>Serviços ambulantes de alimentação                                                                             21 / 29 5612-1/00</v>
      </c>
      <c r="Z954" s="32" t="s">
        <v>1920</v>
      </c>
      <c r="AA954" s="32" t="s">
        <v>1921</v>
      </c>
    </row>
    <row r="955" spans="25:27" x14ac:dyDescent="0.25">
      <c r="Y955" s="1" t="str">
        <f t="shared" si="15"/>
        <v>Fornecimento de alimentos preparados preponderantemente para empresas 5620-1/01</v>
      </c>
      <c r="Z955" s="32" t="s">
        <v>1922</v>
      </c>
      <c r="AA955" s="32" t="s">
        <v>1923</v>
      </c>
    </row>
    <row r="956" spans="25:27" x14ac:dyDescent="0.25">
      <c r="Y956" s="1" t="str">
        <f t="shared" si="15"/>
        <v>Serviços de alimentação para eventos e recepções - bufê 5620-1/02</v>
      </c>
      <c r="Z956" s="32" t="s">
        <v>1924</v>
      </c>
      <c r="AA956" s="32" t="s">
        <v>1925</v>
      </c>
    </row>
    <row r="957" spans="25:27" x14ac:dyDescent="0.25">
      <c r="Y957" s="1" t="str">
        <f t="shared" si="15"/>
        <v>Cantinas - serviços de alimentação privativos 5620-1/03</v>
      </c>
      <c r="Z957" s="32" t="s">
        <v>1926</v>
      </c>
      <c r="AA957" s="32" t="s">
        <v>1927</v>
      </c>
    </row>
    <row r="958" spans="25:27" x14ac:dyDescent="0.25">
      <c r="Y958" s="1" t="str">
        <f t="shared" si="15"/>
        <v>Fornecimento de alimentos preparados preponderantemente para consumo domiciliar 5620-1/04</v>
      </c>
      <c r="Z958" s="32" t="s">
        <v>1928</v>
      </c>
      <c r="AA958" s="32" t="s">
        <v>1929</v>
      </c>
    </row>
    <row r="959" spans="25:27" x14ac:dyDescent="0.25">
      <c r="Y959" s="1" t="str">
        <f t="shared" si="15"/>
        <v>Edição de livros 5811-5/00</v>
      </c>
      <c r="Z959" s="32" t="s">
        <v>1930</v>
      </c>
      <c r="AA959" s="32" t="s">
        <v>1931</v>
      </c>
    </row>
    <row r="960" spans="25:27" x14ac:dyDescent="0.25">
      <c r="Y960" s="1" t="str">
        <f t="shared" si="15"/>
        <v>Edição de jornais 5812-3/00</v>
      </c>
      <c r="Z960" s="32" t="s">
        <v>1932</v>
      </c>
      <c r="AA960" s="32" t="s">
        <v>1933</v>
      </c>
    </row>
    <row r="961" spans="25:27" x14ac:dyDescent="0.25">
      <c r="Y961" s="1" t="str">
        <f t="shared" si="15"/>
        <v>Edição de revistas 5813-1/00</v>
      </c>
      <c r="Z961" s="32" t="s">
        <v>1934</v>
      </c>
      <c r="AA961" s="32" t="s">
        <v>1935</v>
      </c>
    </row>
    <row r="962" spans="25:27" x14ac:dyDescent="0.25">
      <c r="Y962" s="1" t="str">
        <f t="shared" si="15"/>
        <v>Edição de cadastros, listas e de outros produtos gráficos 5819-1/00</v>
      </c>
      <c r="Z962" s="32" t="s">
        <v>1936</v>
      </c>
      <c r="AA962" s="32" t="s">
        <v>1937</v>
      </c>
    </row>
    <row r="963" spans="25:27" x14ac:dyDescent="0.25">
      <c r="Y963" s="1" t="str">
        <f t="shared" si="15"/>
        <v>Edição integrada à impressão de livros 5821-2/00</v>
      </c>
      <c r="Z963" s="32" t="s">
        <v>1938</v>
      </c>
      <c r="AA963" s="32" t="s">
        <v>1939</v>
      </c>
    </row>
    <row r="964" spans="25:27" x14ac:dyDescent="0.25">
      <c r="Y964" s="1" t="str">
        <f t="shared" si="15"/>
        <v>Edição integrada à impressão de jornais 5822-1/00</v>
      </c>
      <c r="Z964" s="32" t="s">
        <v>1940</v>
      </c>
      <c r="AA964" s="32" t="s">
        <v>1941</v>
      </c>
    </row>
    <row r="965" spans="25:27" x14ac:dyDescent="0.25">
      <c r="Y965" s="1" t="str">
        <f t="shared" si="15"/>
        <v>Edição integrada à impressão de revistas 5823-9/00</v>
      </c>
      <c r="Z965" s="32" t="s">
        <v>1942</v>
      </c>
      <c r="AA965" s="32" t="s">
        <v>1943</v>
      </c>
    </row>
    <row r="966" spans="25:27" x14ac:dyDescent="0.25">
      <c r="Y966" s="1" t="str">
        <f t="shared" si="15"/>
        <v>Edição integrada à impressão de cadastros, listas e de outros produtos gráficos 5829-8/00</v>
      </c>
      <c r="Z966" s="32" t="s">
        <v>1944</v>
      </c>
      <c r="AA966" s="32" t="s">
        <v>1945</v>
      </c>
    </row>
    <row r="967" spans="25:27" x14ac:dyDescent="0.25">
      <c r="Y967" s="1" t="str">
        <f t="shared" si="15"/>
        <v>Estúdios cinematográficos 5911-1/01</v>
      </c>
      <c r="Z967" s="32" t="s">
        <v>1946</v>
      </c>
      <c r="AA967" s="32" t="s">
        <v>1947</v>
      </c>
    </row>
    <row r="968" spans="25:27" x14ac:dyDescent="0.25">
      <c r="Y968" s="1" t="str">
        <f t="shared" si="15"/>
        <v>Produção de filmes para publicidade 5911-1/02</v>
      </c>
      <c r="Z968" s="32" t="s">
        <v>1948</v>
      </c>
      <c r="AA968" s="32" t="s">
        <v>1949</v>
      </c>
    </row>
    <row r="969" spans="25:27" x14ac:dyDescent="0.25">
      <c r="Y969" s="1" t="str">
        <f t="shared" si="15"/>
        <v>Atividades de produção cinematográfica, de vídeos e de programas de televisão não especificadas anteriormente 5911-1/99</v>
      </c>
      <c r="Z969" s="32" t="s">
        <v>1950</v>
      </c>
      <c r="AA969" s="32" t="s">
        <v>1951</v>
      </c>
    </row>
    <row r="970" spans="25:27" x14ac:dyDescent="0.25">
      <c r="Y970" s="1" t="str">
        <f t="shared" ref="Y970:Y1033" si="16">(AA970&amp;" "&amp;Z970)</f>
        <v>Serviços de dublagem 5912-0/01</v>
      </c>
      <c r="Z970" s="32" t="s">
        <v>1952</v>
      </c>
      <c r="AA970" s="32" t="s">
        <v>1953</v>
      </c>
    </row>
    <row r="971" spans="25:27" x14ac:dyDescent="0.25">
      <c r="Y971" s="1" t="str">
        <f t="shared" si="16"/>
        <v>Serviços de mixagem sonora 5912-0/02</v>
      </c>
      <c r="Z971" s="32" t="s">
        <v>1954</v>
      </c>
      <c r="AA971" s="32" t="s">
        <v>1955</v>
      </c>
    </row>
    <row r="972" spans="25:27" ht="393.75" x14ac:dyDescent="0.25">
      <c r="Y972" s="1" t="str">
        <f t="shared" si="16"/>
        <v>Atividades de pós-produção cinematográfica, de vídeos e de programas de televisão não especificadas anteriormente 5912-0/99</v>
      </c>
      <c r="Z972" s="37" t="s">
        <v>1956</v>
      </c>
      <c r="AA972" s="37" t="s">
        <v>1957</v>
      </c>
    </row>
    <row r="973" spans="25:27" x14ac:dyDescent="0.25">
      <c r="Y973" s="1" t="str">
        <f t="shared" si="16"/>
        <v>Distribuição cinematográfica, de vídeo e de programas de televisão 5913-8/00</v>
      </c>
      <c r="Z973" s="32" t="s">
        <v>1958</v>
      </c>
      <c r="AA973" s="32" t="s">
        <v>1959</v>
      </c>
    </row>
    <row r="974" spans="25:27" x14ac:dyDescent="0.25">
      <c r="Y974" s="1" t="str">
        <f t="shared" si="16"/>
        <v>Atividades de exibição cinematográfica 5914-6/00</v>
      </c>
      <c r="Z974" s="32" t="s">
        <v>1960</v>
      </c>
      <c r="AA974" s="32" t="s">
        <v>1961</v>
      </c>
    </row>
    <row r="975" spans="25:27" x14ac:dyDescent="0.25">
      <c r="Y975" s="1" t="str">
        <f t="shared" si="16"/>
        <v>Atividades de gravação de som e de edição de música 5920-1/00</v>
      </c>
      <c r="Z975" s="32" t="s">
        <v>1962</v>
      </c>
      <c r="AA975" s="32" t="s">
        <v>1963</v>
      </c>
    </row>
    <row r="976" spans="25:27" x14ac:dyDescent="0.25">
      <c r="Y976" s="1" t="str">
        <f t="shared" si="16"/>
        <v>Atividades de rádio 6010-1/00</v>
      </c>
      <c r="Z976" s="32" t="s">
        <v>1964</v>
      </c>
      <c r="AA976" s="32" t="s">
        <v>1965</v>
      </c>
    </row>
    <row r="977" spans="25:27" x14ac:dyDescent="0.25">
      <c r="Y977" s="1" t="str">
        <f t="shared" si="16"/>
        <v>Atividades de televisão aberta 6021-7/00</v>
      </c>
      <c r="Z977" s="32" t="s">
        <v>1966</v>
      </c>
      <c r="AA977" s="32" t="s">
        <v>1967</v>
      </c>
    </row>
    <row r="978" spans="25:27" x14ac:dyDescent="0.25">
      <c r="Y978" s="1" t="str">
        <f t="shared" si="16"/>
        <v>Programadoras 6022-5/01</v>
      </c>
      <c r="Z978" s="32" t="s">
        <v>1968</v>
      </c>
      <c r="AA978" s="32" t="s">
        <v>1969</v>
      </c>
    </row>
    <row r="979" spans="25:27" x14ac:dyDescent="0.25">
      <c r="Y979" s="1" t="str">
        <f t="shared" si="16"/>
        <v>Atividades relacionadas à televisão por assinatura, exceto programadoras 6022-5/02</v>
      </c>
      <c r="Z979" s="32" t="s">
        <v>1970</v>
      </c>
      <c r="AA979" s="32" t="s">
        <v>1971</v>
      </c>
    </row>
    <row r="980" spans="25:27" x14ac:dyDescent="0.25">
      <c r="Y980" s="1" t="str">
        <f t="shared" si="16"/>
        <v>Serviços de telefonia fixa comutada - STFC 6110-8/01</v>
      </c>
      <c r="Z980" s="32" t="s">
        <v>1972</v>
      </c>
      <c r="AA980" s="32" t="s">
        <v>1973</v>
      </c>
    </row>
    <row r="981" spans="25:27" x14ac:dyDescent="0.25">
      <c r="Y981" s="1" t="str">
        <f t="shared" si="16"/>
        <v>Serviços de redes de transportes de telecomunicações - SRTT 6110-8/02</v>
      </c>
      <c r="Z981" s="32" t="s">
        <v>1974</v>
      </c>
      <c r="AA981" s="32" t="s">
        <v>1975</v>
      </c>
    </row>
    <row r="982" spans="25:27" x14ac:dyDescent="0.25">
      <c r="Y982" s="1" t="str">
        <f t="shared" si="16"/>
        <v>Serviços de comunicação multimídia - SMC 6110-8/03</v>
      </c>
      <c r="Z982" s="32" t="s">
        <v>1976</v>
      </c>
      <c r="AA982" s="32" t="s">
        <v>1977</v>
      </c>
    </row>
    <row r="983" spans="25:27" x14ac:dyDescent="0.25">
      <c r="Y983" s="1" t="str">
        <f t="shared" si="16"/>
        <v>Serviços de telecomunicações por fio não especificados anteriormente 6110-8/99</v>
      </c>
      <c r="Z983" s="32" t="s">
        <v>1978</v>
      </c>
      <c r="AA983" s="32" t="s">
        <v>1979</v>
      </c>
    </row>
    <row r="984" spans="25:27" x14ac:dyDescent="0.25">
      <c r="Y984" s="1" t="str">
        <f t="shared" si="16"/>
        <v>Telefonia móvel celular 6120-5/01</v>
      </c>
      <c r="Z984" s="32" t="s">
        <v>1980</v>
      </c>
      <c r="AA984" s="32" t="s">
        <v>1981</v>
      </c>
    </row>
    <row r="985" spans="25:27" x14ac:dyDescent="0.25">
      <c r="Y985" s="1" t="str">
        <f t="shared" si="16"/>
        <v>Serviço móvel especializado - SME 6120-5/02</v>
      </c>
      <c r="Z985" s="32" t="s">
        <v>1982</v>
      </c>
      <c r="AA985" s="32" t="s">
        <v>1983</v>
      </c>
    </row>
    <row r="986" spans="25:27" x14ac:dyDescent="0.25">
      <c r="Y986" s="1" t="str">
        <f t="shared" si="16"/>
        <v>Serviços de telecomunicações sem fio não especificados anteriormente 6120-5/99</v>
      </c>
      <c r="Z986" s="32" t="s">
        <v>1984</v>
      </c>
      <c r="AA986" s="32" t="s">
        <v>1985</v>
      </c>
    </row>
    <row r="987" spans="25:27" x14ac:dyDescent="0.25">
      <c r="Y987" s="1" t="str">
        <f t="shared" si="16"/>
        <v>Telecomunicações por satélite 6130-2/00</v>
      </c>
      <c r="Z987" s="32" t="s">
        <v>1986</v>
      </c>
      <c r="AA987" s="32" t="s">
        <v>1987</v>
      </c>
    </row>
    <row r="988" spans="25:27" x14ac:dyDescent="0.25">
      <c r="Y988" s="1" t="str">
        <f t="shared" si="16"/>
        <v>Operadoras de televisão por assinatura por cabo 6141-8/00</v>
      </c>
      <c r="Z988" s="32" t="s">
        <v>1988</v>
      </c>
      <c r="AA988" s="32" t="s">
        <v>1989</v>
      </c>
    </row>
    <row r="989" spans="25:27" x14ac:dyDescent="0.25">
      <c r="Y989" s="1" t="str">
        <f t="shared" si="16"/>
        <v>Operadoras de televisão por assinatura por microondas 6142-6/00</v>
      </c>
      <c r="Z989" s="32" t="s">
        <v>1990</v>
      </c>
      <c r="AA989" s="32" t="s">
        <v>1991</v>
      </c>
    </row>
    <row r="990" spans="25:27" x14ac:dyDescent="0.25">
      <c r="Y990" s="1" t="str">
        <f t="shared" si="16"/>
        <v>Operadoras de televisão por assinatura por satélite 6143-4/00</v>
      </c>
      <c r="Z990" s="32" t="s">
        <v>1992</v>
      </c>
      <c r="AA990" s="32" t="s">
        <v>1993</v>
      </c>
    </row>
    <row r="991" spans="25:27" x14ac:dyDescent="0.25">
      <c r="Y991" s="1" t="str">
        <f t="shared" si="16"/>
        <v>Provedores de acesso às redes de comunicações 6190-6/01</v>
      </c>
      <c r="Z991" s="32" t="s">
        <v>1994</v>
      </c>
      <c r="AA991" s="32" t="s">
        <v>1995</v>
      </c>
    </row>
    <row r="992" spans="25:27" x14ac:dyDescent="0.25">
      <c r="Y992" s="1" t="str">
        <f t="shared" si="16"/>
        <v>Provedores de voz sobre protocolo internet - VOIP 6190-6/02</v>
      </c>
      <c r="Z992" s="32" t="s">
        <v>1996</v>
      </c>
      <c r="AA992" s="32" t="s">
        <v>1997</v>
      </c>
    </row>
    <row r="993" spans="25:27" x14ac:dyDescent="0.25">
      <c r="Y993" s="1" t="str">
        <f t="shared" si="16"/>
        <v>Outras atividades de telecomunicações não especificadas anteriormente 6190-6/99</v>
      </c>
      <c r="Z993" s="32" t="s">
        <v>1998</v>
      </c>
      <c r="AA993" s="32" t="s">
        <v>1999</v>
      </c>
    </row>
    <row r="994" spans="25:27" x14ac:dyDescent="0.25">
      <c r="Y994" s="1" t="str">
        <f t="shared" si="16"/>
        <v>Desenvolvimento de programas de computador sob encomenda 6201-5/00</v>
      </c>
      <c r="Z994" s="32" t="s">
        <v>2000</v>
      </c>
      <c r="AA994" s="32" t="s">
        <v>2001</v>
      </c>
    </row>
    <row r="995" spans="25:27" x14ac:dyDescent="0.25">
      <c r="Y995" s="1" t="str">
        <f t="shared" si="16"/>
        <v>Desenvolvimento e licenciamento de programas de computador customizáveis 6202-3/00</v>
      </c>
      <c r="Z995" s="32" t="s">
        <v>2002</v>
      </c>
      <c r="AA995" s="32" t="s">
        <v>2003</v>
      </c>
    </row>
    <row r="996" spans="25:27" x14ac:dyDescent="0.25">
      <c r="Y996" s="1" t="str">
        <f t="shared" si="16"/>
        <v>Desenvolvimento e licenciamento de programas de computador não-customizáveis 6203-1/00</v>
      </c>
      <c r="Z996" s="32" t="s">
        <v>2004</v>
      </c>
      <c r="AA996" s="32" t="s">
        <v>2005</v>
      </c>
    </row>
    <row r="997" spans="25:27" x14ac:dyDescent="0.25">
      <c r="Y997" s="1" t="str">
        <f t="shared" si="16"/>
        <v>Consultoria em tecnologia da informação 6204-0/00</v>
      </c>
      <c r="Z997" s="32" t="s">
        <v>2006</v>
      </c>
      <c r="AA997" s="32" t="s">
        <v>2007</v>
      </c>
    </row>
    <row r="998" spans="25:27" x14ac:dyDescent="0.25">
      <c r="Y998" s="1" t="str">
        <f t="shared" si="16"/>
        <v>Suporte técnico, manutenção e outros serviços em tecnologia da informação 6209-1/00</v>
      </c>
      <c r="Z998" s="32" t="s">
        <v>2008</v>
      </c>
      <c r="AA998" s="32" t="s">
        <v>2009</v>
      </c>
    </row>
    <row r="999" spans="25:27" x14ac:dyDescent="0.25">
      <c r="Y999" s="1" t="str">
        <f t="shared" si="16"/>
        <v>Tratamento de dados, provedores de serviços de aplicação e serviços de hospedagem na internet 6311-9/00</v>
      </c>
      <c r="Z999" s="32" t="s">
        <v>2010</v>
      </c>
      <c r="AA999" s="32" t="s">
        <v>2011</v>
      </c>
    </row>
    <row r="1000" spans="25:27" x14ac:dyDescent="0.25">
      <c r="Y1000" s="1" t="str">
        <f t="shared" si="16"/>
        <v>Portais, provedores de conteúdo e outros serviços de informação na internet 6319-4/00</v>
      </c>
      <c r="Z1000" s="32" t="s">
        <v>2012</v>
      </c>
      <c r="AA1000" s="32" t="s">
        <v>2013</v>
      </c>
    </row>
    <row r="1001" spans="25:27" x14ac:dyDescent="0.25">
      <c r="Y1001" s="1" t="str">
        <f t="shared" si="16"/>
        <v>Agências de notícias 6391-7/00</v>
      </c>
      <c r="Z1001" s="32" t="s">
        <v>2014</v>
      </c>
      <c r="AA1001" s="32" t="s">
        <v>2015</v>
      </c>
    </row>
    <row r="1002" spans="25:27" x14ac:dyDescent="0.25">
      <c r="Y1002" s="1" t="str">
        <f t="shared" si="16"/>
        <v>Outras atividades de prestação de serviços de informação não especificadas anteriormente 6399-2/00</v>
      </c>
      <c r="Z1002" s="32" t="s">
        <v>2016</v>
      </c>
      <c r="AA1002" s="32" t="s">
        <v>2017</v>
      </c>
    </row>
    <row r="1003" spans="25:27" x14ac:dyDescent="0.25">
      <c r="Y1003" s="1" t="str">
        <f t="shared" si="16"/>
        <v>Banco Central 6410-7/00</v>
      </c>
      <c r="Z1003" s="32" t="s">
        <v>2018</v>
      </c>
      <c r="AA1003" s="32" t="s">
        <v>2019</v>
      </c>
    </row>
    <row r="1004" spans="25:27" x14ac:dyDescent="0.25">
      <c r="Y1004" s="1" t="str">
        <f t="shared" si="16"/>
        <v>Bancos comerciais 6421-2/00</v>
      </c>
      <c r="Z1004" s="32" t="s">
        <v>2020</v>
      </c>
      <c r="AA1004" s="32" t="s">
        <v>2021</v>
      </c>
    </row>
    <row r="1005" spans="25:27" x14ac:dyDescent="0.25">
      <c r="Y1005" s="1" t="str">
        <f t="shared" si="16"/>
        <v>Bancos múltiplos, com carteira comercial 6422-1/00</v>
      </c>
      <c r="Z1005" s="32" t="s">
        <v>2022</v>
      </c>
      <c r="AA1005" s="32" t="s">
        <v>2023</v>
      </c>
    </row>
    <row r="1006" spans="25:27" x14ac:dyDescent="0.25">
      <c r="Y1006" s="1" t="str">
        <f t="shared" si="16"/>
        <v>Caixas econômicas 6423-9/00</v>
      </c>
      <c r="Z1006" s="32" t="s">
        <v>2024</v>
      </c>
      <c r="AA1006" s="32" t="s">
        <v>2025</v>
      </c>
    </row>
    <row r="1007" spans="25:27" x14ac:dyDescent="0.25">
      <c r="Y1007" s="1" t="str">
        <f t="shared" si="16"/>
        <v>Bancos cooperativos 6424-7/01</v>
      </c>
      <c r="Z1007" s="32" t="s">
        <v>2026</v>
      </c>
      <c r="AA1007" s="32" t="s">
        <v>2027</v>
      </c>
    </row>
    <row r="1008" spans="25:27" x14ac:dyDescent="0.25">
      <c r="Y1008" s="1" t="str">
        <f t="shared" si="16"/>
        <v>Cooperativas centrais de crédito 6424-7/02</v>
      </c>
      <c r="Z1008" s="32" t="s">
        <v>2028</v>
      </c>
      <c r="AA1008" s="32" t="s">
        <v>2029</v>
      </c>
    </row>
    <row r="1009" spans="25:27" x14ac:dyDescent="0.25">
      <c r="Y1009" s="1" t="str">
        <f t="shared" si="16"/>
        <v>Cooperativas de crédito mútuo 6424-7/03</v>
      </c>
      <c r="Z1009" s="32" t="s">
        <v>2030</v>
      </c>
      <c r="AA1009" s="32" t="s">
        <v>2031</v>
      </c>
    </row>
    <row r="1010" spans="25:27" x14ac:dyDescent="0.25">
      <c r="Y1010" s="1" t="str">
        <f t="shared" si="16"/>
        <v>Cooperativas de crédito rural 6424-7/04</v>
      </c>
      <c r="Z1010" s="32" t="s">
        <v>2032</v>
      </c>
      <c r="AA1010" s="32" t="s">
        <v>2033</v>
      </c>
    </row>
    <row r="1011" spans="25:27" x14ac:dyDescent="0.25">
      <c r="Y1011" s="1" t="str">
        <f t="shared" si="16"/>
        <v>Bancos múltiplos, sem carteira comercial 6431-0/00</v>
      </c>
      <c r="Z1011" s="32" t="s">
        <v>2034</v>
      </c>
      <c r="AA1011" s="32" t="s">
        <v>2035</v>
      </c>
    </row>
    <row r="1012" spans="25:27" x14ac:dyDescent="0.25">
      <c r="Y1012" s="1" t="str">
        <f t="shared" si="16"/>
        <v>Bancos de investimento 6432-8/00</v>
      </c>
      <c r="Z1012" s="32" t="s">
        <v>2036</v>
      </c>
      <c r="AA1012" s="32" t="s">
        <v>2037</v>
      </c>
    </row>
    <row r="1013" spans="25:27" x14ac:dyDescent="0.25">
      <c r="Y1013" s="1" t="str">
        <f t="shared" si="16"/>
        <v>Bancos de desenvolvimento 6433-6/00</v>
      </c>
      <c r="Z1013" s="32" t="s">
        <v>2038</v>
      </c>
      <c r="AA1013" s="32" t="s">
        <v>2039</v>
      </c>
    </row>
    <row r="1014" spans="25:27" x14ac:dyDescent="0.25">
      <c r="Y1014" s="1" t="str">
        <f t="shared" si="16"/>
        <v>Agências de fomento 6434-4/00</v>
      </c>
      <c r="Z1014" s="32" t="s">
        <v>2040</v>
      </c>
      <c r="AA1014" s="32" t="s">
        <v>2041</v>
      </c>
    </row>
    <row r="1015" spans="25:27" x14ac:dyDescent="0.25">
      <c r="Y1015" s="1" t="str">
        <f t="shared" si="16"/>
        <v>Sociedades de crédito imobiliário 6435-2/01</v>
      </c>
      <c r="Z1015" s="32" t="s">
        <v>2042</v>
      </c>
      <c r="AA1015" s="32" t="s">
        <v>2043</v>
      </c>
    </row>
    <row r="1016" spans="25:27" x14ac:dyDescent="0.25">
      <c r="Y1016" s="1" t="str">
        <f t="shared" si="16"/>
        <v>Associações de poupança e empréstimo 6435-2/02</v>
      </c>
      <c r="Z1016" s="32" t="s">
        <v>2044</v>
      </c>
      <c r="AA1016" s="32" t="s">
        <v>2045</v>
      </c>
    </row>
    <row r="1017" spans="25:27" x14ac:dyDescent="0.25">
      <c r="Y1017" s="1" t="str">
        <f t="shared" si="16"/>
        <v>Companhias hipotecárias 6435-2/03</v>
      </c>
      <c r="Z1017" s="32" t="s">
        <v>2046</v>
      </c>
      <c r="AA1017" s="32" t="s">
        <v>2047</v>
      </c>
    </row>
    <row r="1018" spans="25:27" x14ac:dyDescent="0.25">
      <c r="Y1018" s="1" t="str">
        <f t="shared" si="16"/>
        <v>Sociedades de crédito, financiamento e investimento - financeiras 6436-1/00</v>
      </c>
      <c r="Z1018" s="32" t="s">
        <v>2048</v>
      </c>
      <c r="AA1018" s="32" t="s">
        <v>2049</v>
      </c>
    </row>
    <row r="1019" spans="25:27" x14ac:dyDescent="0.25">
      <c r="Y1019" s="1" t="str">
        <f t="shared" si="16"/>
        <v>Sociedades de crédito ao microempreendedor 6437-9/00</v>
      </c>
      <c r="Z1019" s="32" t="s">
        <v>2050</v>
      </c>
      <c r="AA1019" s="32" t="s">
        <v>2051</v>
      </c>
    </row>
    <row r="1020" spans="25:27" x14ac:dyDescent="0.25">
      <c r="Y1020" s="1" t="str">
        <f t="shared" si="16"/>
        <v>Arrendamento mercantil 6440-9/00</v>
      </c>
      <c r="Z1020" s="32" t="s">
        <v>2052</v>
      </c>
      <c r="AA1020" s="32" t="s">
        <v>2053</v>
      </c>
    </row>
    <row r="1021" spans="25:27" x14ac:dyDescent="0.25">
      <c r="Y1021" s="1" t="str">
        <f t="shared" si="16"/>
        <v>Sociedades de capitalização 6450-6/00</v>
      </c>
      <c r="Z1021" s="32" t="s">
        <v>2054</v>
      </c>
      <c r="AA1021" s="32" t="s">
        <v>2055</v>
      </c>
    </row>
    <row r="1022" spans="25:27" x14ac:dyDescent="0.25">
      <c r="Y1022" s="1" t="str">
        <f t="shared" si="16"/>
        <v>Holdings de instituições financeiras 6461-1/00</v>
      </c>
      <c r="Z1022" s="32" t="s">
        <v>2056</v>
      </c>
      <c r="AA1022" s="38" t="s">
        <v>2057</v>
      </c>
    </row>
    <row r="1023" spans="25:27" x14ac:dyDescent="0.25">
      <c r="Y1023" s="1" t="str">
        <f t="shared" si="16"/>
        <v>Holdings de instituições não-financeiras 6462-0/00</v>
      </c>
      <c r="Z1023" s="32" t="s">
        <v>2058</v>
      </c>
      <c r="AA1023" s="38" t="s">
        <v>2059</v>
      </c>
    </row>
    <row r="1024" spans="25:27" x14ac:dyDescent="0.25">
      <c r="Y1024" s="1" t="str">
        <f t="shared" si="16"/>
        <v>Outras sociedades de participação, excetoholdings 6463-8/00</v>
      </c>
      <c r="Z1024" s="32" t="s">
        <v>2060</v>
      </c>
      <c r="AA1024" s="32" t="s">
        <v>2061</v>
      </c>
    </row>
    <row r="1025" spans="25:27" x14ac:dyDescent="0.25">
      <c r="Y1025" s="1" t="str">
        <f t="shared" si="16"/>
        <v>Fundos de investimento, exceto previdenciários e imobiliários 6470-1/01</v>
      </c>
      <c r="Z1025" s="32" t="s">
        <v>2062</v>
      </c>
      <c r="AA1025" s="32" t="s">
        <v>2063</v>
      </c>
    </row>
    <row r="1026" spans="25:27" x14ac:dyDescent="0.25">
      <c r="Y1026" s="1" t="str">
        <f t="shared" si="16"/>
        <v>Fundos de investimento previdenciários 6470-1/02</v>
      </c>
      <c r="Z1026" s="32" t="s">
        <v>2064</v>
      </c>
      <c r="AA1026" s="32" t="s">
        <v>2065</v>
      </c>
    </row>
    <row r="1027" spans="25:27" x14ac:dyDescent="0.25">
      <c r="Y1027" s="1" t="str">
        <f t="shared" si="16"/>
        <v>Fundos de investimento imobiliários 6470-1/03</v>
      </c>
      <c r="Z1027" s="32" t="s">
        <v>2066</v>
      </c>
      <c r="AA1027" s="32" t="s">
        <v>2067</v>
      </c>
    </row>
    <row r="1028" spans="25:27" x14ac:dyDescent="0.25">
      <c r="Y1028" s="1" t="str">
        <f t="shared" si="16"/>
        <v>Sociedades de fomento mercantil -factoring 6491-3/00</v>
      </c>
      <c r="Z1028" s="32" t="s">
        <v>2068</v>
      </c>
      <c r="AA1028" s="32" t="s">
        <v>2069</v>
      </c>
    </row>
    <row r="1029" spans="25:27" x14ac:dyDescent="0.25">
      <c r="Y1029" s="1" t="str">
        <f t="shared" si="16"/>
        <v>Securitização de créditos 6492-1/00</v>
      </c>
      <c r="Z1029" s="32" t="s">
        <v>2070</v>
      </c>
      <c r="AA1029" s="32" t="s">
        <v>2071</v>
      </c>
    </row>
    <row r="1030" spans="25:27" x14ac:dyDescent="0.25">
      <c r="Y1030" s="1" t="str">
        <f t="shared" si="16"/>
        <v>Administração de consórcios para aquisição de bens e direitos 6493-0/00</v>
      </c>
      <c r="Z1030" s="32" t="s">
        <v>2072</v>
      </c>
      <c r="AA1030" s="32" t="s">
        <v>2073</v>
      </c>
    </row>
    <row r="1031" spans="25:27" x14ac:dyDescent="0.25">
      <c r="Y1031" s="1" t="str">
        <f t="shared" si="16"/>
        <v>Clubes de investimento 6499-9/01</v>
      </c>
      <c r="Z1031" s="32" t="s">
        <v>2074</v>
      </c>
      <c r="AA1031" s="32" t="s">
        <v>2075</v>
      </c>
    </row>
    <row r="1032" spans="25:27" x14ac:dyDescent="0.25">
      <c r="Y1032" s="1" t="str">
        <f t="shared" si="16"/>
        <v>Sociedades de investimento 6499-9/02</v>
      </c>
      <c r="Z1032" s="32" t="s">
        <v>2076</v>
      </c>
      <c r="AA1032" s="32" t="s">
        <v>2077</v>
      </c>
    </row>
    <row r="1033" spans="25:27" x14ac:dyDescent="0.25">
      <c r="Y1033" s="1" t="str">
        <f t="shared" si="16"/>
        <v>Fundo garantidor de crédito 6499-9/03</v>
      </c>
      <c r="Z1033" s="32" t="s">
        <v>2078</v>
      </c>
      <c r="AA1033" s="32" t="s">
        <v>2079</v>
      </c>
    </row>
    <row r="1034" spans="25:27" x14ac:dyDescent="0.25">
      <c r="Y1034" s="1" t="str">
        <f t="shared" ref="Y1034:Y1097" si="17">(AA1034&amp;" "&amp;Z1034)</f>
        <v>Caixas de financiamento de corporações 6499-9/04</v>
      </c>
      <c r="Z1034" s="32" t="s">
        <v>2080</v>
      </c>
      <c r="AA1034" s="32" t="s">
        <v>2081</v>
      </c>
    </row>
    <row r="1035" spans="25:27" x14ac:dyDescent="0.25">
      <c r="Y1035" s="1" t="str">
        <f t="shared" si="17"/>
        <v>Concessão de crédito pelas OSCIP 6499-9/05</v>
      </c>
      <c r="Z1035" s="32" t="s">
        <v>2082</v>
      </c>
      <c r="AA1035" s="32" t="s">
        <v>2083</v>
      </c>
    </row>
    <row r="1036" spans="25:27" x14ac:dyDescent="0.25">
      <c r="Y1036" s="1" t="str">
        <f t="shared" si="17"/>
        <v>Outras atividades de serviços financeiros não especificadas anteriormente 6499-9/99</v>
      </c>
      <c r="Z1036" s="32" t="s">
        <v>2084</v>
      </c>
      <c r="AA1036" s="32" t="s">
        <v>2085</v>
      </c>
    </row>
    <row r="1037" spans="25:27" x14ac:dyDescent="0.25">
      <c r="Y1037" s="1" t="str">
        <f t="shared" si="17"/>
        <v>Seguros de vida 6511-1/01</v>
      </c>
      <c r="Z1037" s="32" t="s">
        <v>2086</v>
      </c>
      <c r="AA1037" s="32" t="s">
        <v>2087</v>
      </c>
    </row>
    <row r="1038" spans="25:27" x14ac:dyDescent="0.25">
      <c r="Y1038" s="1" t="str">
        <f t="shared" si="17"/>
        <v>Planos de auxílio-funeral 6511-1/02</v>
      </c>
      <c r="Z1038" s="32" t="s">
        <v>2088</v>
      </c>
      <c r="AA1038" s="32" t="s">
        <v>2089</v>
      </c>
    </row>
    <row r="1039" spans="25:27" x14ac:dyDescent="0.25">
      <c r="Y1039" s="1" t="str">
        <f t="shared" si="17"/>
        <v>Seguros não-vida 6512-0/00</v>
      </c>
      <c r="Z1039" s="32" t="s">
        <v>2090</v>
      </c>
      <c r="AA1039" s="32" t="s">
        <v>2091</v>
      </c>
    </row>
    <row r="1040" spans="25:27" x14ac:dyDescent="0.25">
      <c r="Y1040" s="1" t="str">
        <f t="shared" si="17"/>
        <v>Seguros-saúde 6520-1/00</v>
      </c>
      <c r="Z1040" s="32" t="s">
        <v>2092</v>
      </c>
      <c r="AA1040" s="32" t="s">
        <v>2093</v>
      </c>
    </row>
    <row r="1041" spans="25:27" x14ac:dyDescent="0.25">
      <c r="Y1041" s="1" t="str">
        <f t="shared" si="17"/>
        <v>Resseguros 6530-8/00</v>
      </c>
      <c r="Z1041" s="32" t="s">
        <v>2094</v>
      </c>
      <c r="AA1041" s="32" t="s">
        <v>2095</v>
      </c>
    </row>
    <row r="1042" spans="25:27" x14ac:dyDescent="0.25">
      <c r="Y1042" s="1" t="str">
        <f t="shared" si="17"/>
        <v>Previdência complementar fechada 6541-3/00</v>
      </c>
      <c r="Z1042" s="32" t="s">
        <v>2096</v>
      </c>
      <c r="AA1042" s="32" t="s">
        <v>2097</v>
      </c>
    </row>
    <row r="1043" spans="25:27" x14ac:dyDescent="0.25">
      <c r="Y1043" s="1" t="str">
        <f t="shared" si="17"/>
        <v>Previdência complementar aberta 6542-1/00</v>
      </c>
      <c r="Z1043" s="32" t="s">
        <v>2098</v>
      </c>
      <c r="AA1043" s="32" t="s">
        <v>2099</v>
      </c>
    </row>
    <row r="1044" spans="25:27" x14ac:dyDescent="0.25">
      <c r="Y1044" s="1" t="str">
        <f t="shared" si="17"/>
        <v>Planos de saúde 6550-2/00</v>
      </c>
      <c r="Z1044" s="32" t="s">
        <v>2100</v>
      </c>
      <c r="AA1044" s="32" t="s">
        <v>2101</v>
      </c>
    </row>
    <row r="1045" spans="25:27" x14ac:dyDescent="0.25">
      <c r="Y1045" s="1" t="str">
        <f t="shared" si="17"/>
        <v>Bolsa de valores 6611-8/01</v>
      </c>
      <c r="Z1045" s="32" t="s">
        <v>2102</v>
      </c>
      <c r="AA1045" s="32" t="s">
        <v>2103</v>
      </c>
    </row>
    <row r="1046" spans="25:27" x14ac:dyDescent="0.25">
      <c r="Y1046" s="1" t="str">
        <f t="shared" si="17"/>
        <v>Bolsa de mercadorias 6611-8/02</v>
      </c>
      <c r="Z1046" s="32" t="s">
        <v>2104</v>
      </c>
      <c r="AA1046" s="32" t="s">
        <v>2105</v>
      </c>
    </row>
    <row r="1047" spans="25:27" x14ac:dyDescent="0.25">
      <c r="Y1047" s="1" t="str">
        <f t="shared" si="17"/>
        <v>Bolsa de mercadorias e futuros 6611-8/03</v>
      </c>
      <c r="Z1047" s="32" t="s">
        <v>2106</v>
      </c>
      <c r="AA1047" s="32" t="s">
        <v>2107</v>
      </c>
    </row>
    <row r="1048" spans="25:27" x14ac:dyDescent="0.25">
      <c r="Y1048" s="1" t="str">
        <f t="shared" si="17"/>
        <v>Administração de mercados de balcão organizados 6611-8/04</v>
      </c>
      <c r="Z1048" s="32" t="s">
        <v>2108</v>
      </c>
      <c r="AA1048" s="32" t="s">
        <v>2109</v>
      </c>
    </row>
    <row r="1049" spans="25:27" x14ac:dyDescent="0.25">
      <c r="Y1049" s="1" t="str">
        <f t="shared" si="17"/>
        <v>Corretoras de títulos e valores mobiliários 6612-6/01</v>
      </c>
      <c r="Z1049" s="32" t="s">
        <v>2110</v>
      </c>
      <c r="AA1049" s="32" t="s">
        <v>2111</v>
      </c>
    </row>
    <row r="1050" spans="25:27" x14ac:dyDescent="0.25">
      <c r="Y1050" s="1" t="str">
        <f t="shared" si="17"/>
        <v>Distribuidoras de títulos e valores mobiliários 6612-6/02</v>
      </c>
      <c r="Z1050" s="32" t="s">
        <v>2112</v>
      </c>
      <c r="AA1050" s="32" t="s">
        <v>2113</v>
      </c>
    </row>
    <row r="1051" spans="25:27" x14ac:dyDescent="0.25">
      <c r="Y1051" s="1" t="str">
        <f t="shared" si="17"/>
        <v>Corretoras de câmbio 6612-6/03</v>
      </c>
      <c r="Z1051" s="32" t="s">
        <v>2114</v>
      </c>
      <c r="AA1051" s="32" t="s">
        <v>2115</v>
      </c>
    </row>
    <row r="1052" spans="25:27" x14ac:dyDescent="0.25">
      <c r="Y1052" s="1" t="str">
        <f t="shared" si="17"/>
        <v>Corretoras de contratos de mercadorias 6612-6/04</v>
      </c>
      <c r="Z1052" s="32" t="s">
        <v>2116</v>
      </c>
      <c r="AA1052" s="32" t="s">
        <v>2117</v>
      </c>
    </row>
    <row r="1053" spans="25:27" x14ac:dyDescent="0.25">
      <c r="Y1053" s="1" t="str">
        <f t="shared" si="17"/>
        <v>Agentes de investimentos em aplicações financeiras 6612-6/05</v>
      </c>
      <c r="Z1053" s="32" t="s">
        <v>2118</v>
      </c>
      <c r="AA1053" s="32" t="s">
        <v>2119</v>
      </c>
    </row>
    <row r="1054" spans="25:27" x14ac:dyDescent="0.25">
      <c r="Y1054" s="1" t="str">
        <f t="shared" si="17"/>
        <v>Administração de cartões de crédito 6613-4/00</v>
      </c>
      <c r="Z1054" s="32" t="s">
        <v>2120</v>
      </c>
      <c r="AA1054" s="32" t="s">
        <v>2121</v>
      </c>
    </row>
    <row r="1055" spans="25:27" x14ac:dyDescent="0.25">
      <c r="Y1055" s="1" t="str">
        <f t="shared" si="17"/>
        <v>Serviços de liquidação e custódia 6619-3/01</v>
      </c>
      <c r="Z1055" s="32" t="s">
        <v>2122</v>
      </c>
      <c r="AA1055" s="32" t="s">
        <v>2123</v>
      </c>
    </row>
    <row r="1056" spans="25:27" x14ac:dyDescent="0.25">
      <c r="Y1056" s="1" t="str">
        <f t="shared" si="17"/>
        <v>Correspondentes de instituições financeiras 6619-3/02</v>
      </c>
      <c r="Z1056" s="32" t="s">
        <v>2124</v>
      </c>
      <c r="AA1056" s="32" t="s">
        <v>2125</v>
      </c>
    </row>
    <row r="1057" spans="25:27" x14ac:dyDescent="0.25">
      <c r="Y1057" s="1" t="str">
        <f t="shared" si="17"/>
        <v>Representações de bancos estrangeiros 6619-3/03</v>
      </c>
      <c r="Z1057" s="32" t="s">
        <v>2126</v>
      </c>
      <c r="AA1057" s="32" t="s">
        <v>2127</v>
      </c>
    </row>
    <row r="1058" spans="25:27" x14ac:dyDescent="0.25">
      <c r="Y1058" s="1" t="str">
        <f t="shared" si="17"/>
        <v>Caixas eletrônicos 6619-3/04</v>
      </c>
      <c r="Z1058" s="32" t="s">
        <v>2128</v>
      </c>
      <c r="AA1058" s="32" t="s">
        <v>2129</v>
      </c>
    </row>
    <row r="1059" spans="25:27" x14ac:dyDescent="0.25">
      <c r="Y1059" s="1" t="str">
        <f t="shared" si="17"/>
        <v>Operadoras de cartões de débito 6619-3/05</v>
      </c>
      <c r="Z1059" s="32" t="s">
        <v>2130</v>
      </c>
      <c r="AA1059" s="32" t="s">
        <v>2131</v>
      </c>
    </row>
    <row r="1060" spans="25:27" x14ac:dyDescent="0.25">
      <c r="Y1060" s="1" t="str">
        <f t="shared" si="17"/>
        <v>Outras atividades auxiliares dos serviços financeiros não especificadas anteriormente 6619-3/99</v>
      </c>
      <c r="Z1060" s="32" t="s">
        <v>2132</v>
      </c>
      <c r="AA1060" s="32" t="s">
        <v>2133</v>
      </c>
    </row>
    <row r="1061" spans="25:27" x14ac:dyDescent="0.25">
      <c r="Y1061" s="1" t="str">
        <f t="shared" si="17"/>
        <v>Peritos e avaliadores de seguros 6621-5/01</v>
      </c>
      <c r="Z1061" s="32" t="s">
        <v>2134</v>
      </c>
      <c r="AA1061" s="32" t="s">
        <v>2135</v>
      </c>
    </row>
    <row r="1062" spans="25:27" x14ac:dyDescent="0.25">
      <c r="Y1062" s="1" t="str">
        <f t="shared" si="17"/>
        <v>Auditoria e consultoria atuarial 6621-5/02</v>
      </c>
      <c r="Z1062" s="32" t="s">
        <v>2136</v>
      </c>
      <c r="AA1062" s="32" t="s">
        <v>2137</v>
      </c>
    </row>
    <row r="1063" spans="25:27" x14ac:dyDescent="0.25">
      <c r="Y1063" s="1" t="str">
        <f t="shared" si="17"/>
        <v>Corretores e agentes de seguros, de planos de previdência complementar e de saúde 6622-3/00</v>
      </c>
      <c r="Z1063" s="32" t="s">
        <v>2138</v>
      </c>
      <c r="AA1063" s="32" t="s">
        <v>2139</v>
      </c>
    </row>
    <row r="1064" spans="25:27" ht="393.75" x14ac:dyDescent="0.25">
      <c r="Y1064" s="1" t="str">
        <f t="shared" si="17"/>
        <v>Atividades auxiliares dos seguros, da previdência complementar e dos planos de saúde não especificadas anteriorment 6629-1/00</v>
      </c>
      <c r="Z1064" s="37" t="s">
        <v>2140</v>
      </c>
      <c r="AA1064" s="37" t="s">
        <v>2141</v>
      </c>
    </row>
    <row r="1065" spans="25:27" x14ac:dyDescent="0.25">
      <c r="Y1065" s="1" t="str">
        <f t="shared" si="17"/>
        <v>Atividades de administração de fundos por contrato ou comissão 6630-4/00</v>
      </c>
      <c r="Z1065" s="32" t="s">
        <v>2142</v>
      </c>
      <c r="AA1065" s="32" t="s">
        <v>2143</v>
      </c>
    </row>
    <row r="1066" spans="25:27" x14ac:dyDescent="0.25">
      <c r="Y1066" s="1" t="str">
        <f t="shared" si="17"/>
        <v>Compra e venda de imóveis próprios 6810-2/01</v>
      </c>
      <c r="Z1066" s="32" t="s">
        <v>2144</v>
      </c>
      <c r="AA1066" s="32" t="s">
        <v>2145</v>
      </c>
    </row>
    <row r="1067" spans="25:27" x14ac:dyDescent="0.25">
      <c r="Y1067" s="1" t="str">
        <f t="shared" si="17"/>
        <v>Aluguel de imóveis próprios 6810-2/02</v>
      </c>
      <c r="Z1067" s="32" t="s">
        <v>2146</v>
      </c>
      <c r="AA1067" s="32" t="s">
        <v>2147</v>
      </c>
    </row>
    <row r="1068" spans="25:27" x14ac:dyDescent="0.25">
      <c r="Y1068" s="1" t="str">
        <f t="shared" si="17"/>
        <v>Corretagem na compra e venda e avaliação de imóveis 6821-8/01</v>
      </c>
      <c r="Z1068" s="32" t="s">
        <v>2148</v>
      </c>
      <c r="AA1068" s="32" t="s">
        <v>2149</v>
      </c>
    </row>
    <row r="1069" spans="25:27" x14ac:dyDescent="0.25">
      <c r="Y1069" s="1" t="str">
        <f t="shared" si="17"/>
        <v>Corretagem no aluguel de imóveis 6821-8/02</v>
      </c>
      <c r="Z1069" s="32" t="s">
        <v>2150</v>
      </c>
      <c r="AA1069" s="32" t="s">
        <v>2151</v>
      </c>
    </row>
    <row r="1070" spans="25:27" x14ac:dyDescent="0.25">
      <c r="Y1070" s="1" t="str">
        <f t="shared" si="17"/>
        <v>Gestão e administração da propriedade imobiliária* 6822-6/00</v>
      </c>
      <c r="Z1070" s="32" t="s">
        <v>2152</v>
      </c>
      <c r="AA1070" s="32" t="s">
        <v>2153</v>
      </c>
    </row>
    <row r="1071" spans="25:27" x14ac:dyDescent="0.25">
      <c r="Y1071" s="1" t="str">
        <f t="shared" si="17"/>
        <v>Serviços advocatícios 6911-7/01</v>
      </c>
      <c r="Z1071" s="32" t="s">
        <v>2154</v>
      </c>
      <c r="AA1071" s="32" t="s">
        <v>2155</v>
      </c>
    </row>
    <row r="1072" spans="25:27" x14ac:dyDescent="0.25">
      <c r="Y1072" s="1" t="str">
        <f t="shared" si="17"/>
        <v>Atividades auxiliares da justiça 6911-7/02</v>
      </c>
      <c r="Z1072" s="32" t="s">
        <v>2156</v>
      </c>
      <c r="AA1072" s="32" t="s">
        <v>2157</v>
      </c>
    </row>
    <row r="1073" spans="25:27" x14ac:dyDescent="0.25">
      <c r="Y1073" s="1" t="str">
        <f t="shared" si="17"/>
        <v>Agente de propriedade industrial 6911-7/03</v>
      </c>
      <c r="Z1073" s="32" t="s">
        <v>2158</v>
      </c>
      <c r="AA1073" s="32" t="s">
        <v>2159</v>
      </c>
    </row>
    <row r="1074" spans="25:27" x14ac:dyDescent="0.25">
      <c r="Y1074" s="1" t="str">
        <f t="shared" si="17"/>
        <v>Cartórios 6912-5/00</v>
      </c>
      <c r="Z1074" s="32" t="s">
        <v>2160</v>
      </c>
      <c r="AA1074" s="32" t="s">
        <v>2161</v>
      </c>
    </row>
    <row r="1075" spans="25:27" x14ac:dyDescent="0.25">
      <c r="Y1075" s="1" t="str">
        <f t="shared" si="17"/>
        <v>Atividades de contabilidade 6920-6/01</v>
      </c>
      <c r="Z1075" s="32" t="s">
        <v>2162</v>
      </c>
      <c r="AA1075" s="32" t="s">
        <v>2163</v>
      </c>
    </row>
    <row r="1076" spans="25:27" x14ac:dyDescent="0.25">
      <c r="Y1076" s="1" t="str">
        <f t="shared" si="17"/>
        <v>Atividades de consultoria e auditoria contábil e tributária 6920-6/02</v>
      </c>
      <c r="Z1076" s="32" t="s">
        <v>2164</v>
      </c>
      <c r="AA1076" s="32" t="s">
        <v>2165</v>
      </c>
    </row>
    <row r="1077" spans="25:27" x14ac:dyDescent="0.25">
      <c r="Y1077" s="1" t="str">
        <f t="shared" si="17"/>
        <v>Atividades de consultoria em gestão empresarial, exceto consultoria técnica específica 7020-4/00</v>
      </c>
      <c r="Z1077" s="32" t="s">
        <v>2166</v>
      </c>
      <c r="AA1077" s="32" t="s">
        <v>2167</v>
      </c>
    </row>
    <row r="1078" spans="25:27" x14ac:dyDescent="0.25">
      <c r="Y1078" s="1" t="str">
        <f t="shared" si="17"/>
        <v>Serviços de arquitetura 7111-1/00</v>
      </c>
      <c r="Z1078" s="32" t="s">
        <v>2168</v>
      </c>
      <c r="AA1078" s="32" t="s">
        <v>2169</v>
      </c>
    </row>
    <row r="1079" spans="25:27" x14ac:dyDescent="0.25">
      <c r="Y1079" s="1" t="str">
        <f t="shared" si="17"/>
        <v>Serviços de engenharia 7112-0/00</v>
      </c>
      <c r="Z1079" s="32" t="s">
        <v>2170</v>
      </c>
      <c r="AA1079" s="32" t="s">
        <v>2171</v>
      </c>
    </row>
    <row r="1080" spans="25:27" x14ac:dyDescent="0.25">
      <c r="Y1080" s="1" t="str">
        <f t="shared" si="17"/>
        <v>Serviços de cartografia, topografia e geodésia 7119-7/01</v>
      </c>
      <c r="Z1080" s="32" t="s">
        <v>2172</v>
      </c>
      <c r="AA1080" s="32" t="s">
        <v>2173</v>
      </c>
    </row>
    <row r="1081" spans="25:27" x14ac:dyDescent="0.25">
      <c r="Y1081" s="1" t="str">
        <f t="shared" si="17"/>
        <v>Atividades de estudos geológicos 7119-7/02</v>
      </c>
      <c r="Z1081" s="32" t="s">
        <v>2174</v>
      </c>
      <c r="AA1081" s="32" t="s">
        <v>2175</v>
      </c>
    </row>
    <row r="1082" spans="25:27" x14ac:dyDescent="0.25">
      <c r="Y1082" s="1" t="str">
        <f t="shared" si="17"/>
        <v>Serviços de desenho técnico relacionados à arquitetura e engenharia 7119-7/03</v>
      </c>
      <c r="Z1082" s="32" t="s">
        <v>2176</v>
      </c>
      <c r="AA1082" s="32" t="s">
        <v>2177</v>
      </c>
    </row>
    <row r="1083" spans="25:27" x14ac:dyDescent="0.25">
      <c r="Y1083" s="1" t="str">
        <f t="shared" si="17"/>
        <v>Serviços de perícia técnica relacionados à segurança do trabalho 7119-7/04</v>
      </c>
      <c r="Z1083" s="32" t="s">
        <v>2178</v>
      </c>
      <c r="AA1083" s="32" t="s">
        <v>2179</v>
      </c>
    </row>
    <row r="1084" spans="25:27" x14ac:dyDescent="0.25">
      <c r="Y1084" s="1" t="str">
        <f t="shared" si="17"/>
        <v>Atividades técnicas relacionadas à engenharia e arquitetura não especificadas anteriormente 7119-7/99</v>
      </c>
      <c r="Z1084" s="32" t="s">
        <v>2180</v>
      </c>
      <c r="AA1084" s="32" t="s">
        <v>2181</v>
      </c>
    </row>
    <row r="1085" spans="25:27" x14ac:dyDescent="0.25">
      <c r="Y1085" s="1" t="str">
        <f t="shared" si="17"/>
        <v>Testes e análises técnicas 7120-1/00</v>
      </c>
      <c r="Z1085" s="32" t="s">
        <v>2182</v>
      </c>
      <c r="AA1085" s="32" t="s">
        <v>2183</v>
      </c>
    </row>
    <row r="1086" spans="25:27" x14ac:dyDescent="0.25">
      <c r="Y1086" s="1" t="str">
        <f t="shared" si="17"/>
        <v>Pesquisa e desenvolvimento experimental em ciências físicas e naturais 7210-0/00</v>
      </c>
      <c r="Z1086" s="32" t="s">
        <v>2184</v>
      </c>
      <c r="AA1086" s="32" t="s">
        <v>2185</v>
      </c>
    </row>
    <row r="1087" spans="25:27" x14ac:dyDescent="0.25">
      <c r="Y1087" s="1" t="str">
        <f t="shared" si="17"/>
        <v>Pesquisa e desenvolvimento experimental em ciências sociais e humanas 7220-7/00</v>
      </c>
      <c r="Z1087" s="32" t="s">
        <v>2186</v>
      </c>
      <c r="AA1087" s="32" t="s">
        <v>2187</v>
      </c>
    </row>
    <row r="1088" spans="25:27" x14ac:dyDescent="0.25">
      <c r="Y1088" s="1" t="str">
        <f t="shared" si="17"/>
        <v>Agências de publicidade 7311-4/00</v>
      </c>
      <c r="Z1088" s="32" t="s">
        <v>2188</v>
      </c>
      <c r="AA1088" s="32" t="s">
        <v>2189</v>
      </c>
    </row>
    <row r="1089" spans="25:27" x14ac:dyDescent="0.25">
      <c r="Y1089" s="1" t="str">
        <f t="shared" si="17"/>
        <v>Agenciamento de espaços para publicidade, exceto em veículos de comunicação 7312-2/00</v>
      </c>
      <c r="Z1089" s="32" t="s">
        <v>2190</v>
      </c>
      <c r="AA1089" s="32" t="s">
        <v>2191</v>
      </c>
    </row>
    <row r="1090" spans="25:27" x14ac:dyDescent="0.25">
      <c r="Y1090" s="1" t="str">
        <f t="shared" si="17"/>
        <v>Criação e montagem de estandes para feiras e exposições 7319-0/01</v>
      </c>
      <c r="Z1090" s="32" t="s">
        <v>2192</v>
      </c>
      <c r="AA1090" s="32" t="s">
        <v>2193</v>
      </c>
    </row>
    <row r="1091" spans="25:27" x14ac:dyDescent="0.25">
      <c r="Y1091" s="1" t="str">
        <f t="shared" si="17"/>
        <v>Promoção de vendas 7319-0/02</v>
      </c>
      <c r="Z1091" s="32" t="s">
        <v>2194</v>
      </c>
      <c r="AA1091" s="32" t="s">
        <v>2195</v>
      </c>
    </row>
    <row r="1092" spans="25:27" x14ac:dyDescent="0.25">
      <c r="Y1092" s="1" t="str">
        <f t="shared" si="17"/>
        <v>Marketing direto 7319-0/03</v>
      </c>
      <c r="Z1092" s="32" t="s">
        <v>2196</v>
      </c>
      <c r="AA1092" s="32" t="s">
        <v>2197</v>
      </c>
    </row>
    <row r="1093" spans="25:27" x14ac:dyDescent="0.25">
      <c r="Y1093" s="1" t="str">
        <f t="shared" si="17"/>
        <v>Consultoria em publicidade 7319-0/04</v>
      </c>
      <c r="Z1093" s="32" t="s">
        <v>2198</v>
      </c>
      <c r="AA1093" s="32" t="s">
        <v>2199</v>
      </c>
    </row>
    <row r="1094" spans="25:27" x14ac:dyDescent="0.25">
      <c r="Y1094" s="1" t="str">
        <f t="shared" si="17"/>
        <v>Outras atividades de publicidade não especificadas anteriormente 7319-0/99</v>
      </c>
      <c r="Z1094" s="32" t="s">
        <v>2200</v>
      </c>
      <c r="AA1094" s="32" t="s">
        <v>2201</v>
      </c>
    </row>
    <row r="1095" spans="25:27" x14ac:dyDescent="0.25">
      <c r="Y1095" s="1" t="str">
        <f t="shared" si="17"/>
        <v>Pesquisas de mercado e de opinião pública 7320-3/00</v>
      </c>
      <c r="Z1095" s="32" t="s">
        <v>2202</v>
      </c>
      <c r="AA1095" s="32" t="s">
        <v>2203</v>
      </c>
    </row>
    <row r="1096" spans="25:27" x14ac:dyDescent="0.25">
      <c r="Y1096" s="1" t="str">
        <f t="shared" si="17"/>
        <v>Design 7410-2/01</v>
      </c>
      <c r="Z1096" s="32" t="s">
        <v>2204</v>
      </c>
      <c r="AA1096" s="32" t="s">
        <v>2205</v>
      </c>
    </row>
    <row r="1097" spans="25:27" x14ac:dyDescent="0.25">
      <c r="Y1097" s="1" t="str">
        <f t="shared" si="17"/>
        <v>Decoração de interiores 7410-2/02</v>
      </c>
      <c r="Z1097" s="32" t="s">
        <v>2206</v>
      </c>
      <c r="AA1097" s="32" t="s">
        <v>2207</v>
      </c>
    </row>
    <row r="1098" spans="25:27" x14ac:dyDescent="0.25">
      <c r="Y1098" s="1" t="str">
        <f t="shared" ref="Y1098:Y1161" si="18">(AA1098&amp;" "&amp;Z1098)</f>
        <v>Atividades de produção de fotografias, exceto aérea e submarina 7420-0/01</v>
      </c>
      <c r="Z1098" s="32" t="s">
        <v>2208</v>
      </c>
      <c r="AA1098" s="32" t="s">
        <v>2209</v>
      </c>
    </row>
    <row r="1099" spans="25:27" x14ac:dyDescent="0.25">
      <c r="Y1099" s="1" t="str">
        <f t="shared" si="18"/>
        <v>Atividades de produção de fotografias aéreas e submarinas 7420-0/02</v>
      </c>
      <c r="Z1099" s="32" t="s">
        <v>2210</v>
      </c>
      <c r="AA1099" s="32" t="s">
        <v>2211</v>
      </c>
    </row>
    <row r="1100" spans="25:27" x14ac:dyDescent="0.25">
      <c r="Y1100" s="1" t="str">
        <f t="shared" si="18"/>
        <v>Laboratórios fotográficos 7420-0/03</v>
      </c>
      <c r="Z1100" s="32" t="s">
        <v>2212</v>
      </c>
      <c r="AA1100" s="32" t="s">
        <v>2213</v>
      </c>
    </row>
    <row r="1101" spans="25:27" x14ac:dyDescent="0.25">
      <c r="Y1101" s="1" t="str">
        <f t="shared" si="18"/>
        <v>Filmagem de festas e eventos 7420-0/04</v>
      </c>
      <c r="Z1101" s="32" t="s">
        <v>2214</v>
      </c>
      <c r="AA1101" s="32" t="s">
        <v>2215</v>
      </c>
    </row>
    <row r="1102" spans="25:27" x14ac:dyDescent="0.25">
      <c r="Y1102" s="1" t="str">
        <f t="shared" si="18"/>
        <v>Serviços de microfilmagem 7420-0/05</v>
      </c>
      <c r="Z1102" s="32" t="s">
        <v>2216</v>
      </c>
      <c r="AA1102" s="32" t="s">
        <v>2217</v>
      </c>
    </row>
    <row r="1103" spans="25:27" x14ac:dyDescent="0.25">
      <c r="Y1103" s="1" t="str">
        <f t="shared" si="18"/>
        <v>Serviços de tradução, interpretação e similares 7490-1/01</v>
      </c>
      <c r="Z1103" s="32" t="s">
        <v>2218</v>
      </c>
      <c r="AA1103" s="32" t="s">
        <v>2219</v>
      </c>
    </row>
    <row r="1104" spans="25:27" x14ac:dyDescent="0.25">
      <c r="Y1104" s="1" t="str">
        <f t="shared" si="18"/>
        <v>Escafandria e mergulho 7490-1/02</v>
      </c>
      <c r="Z1104" s="32" t="s">
        <v>2220</v>
      </c>
      <c r="AA1104" s="32" t="s">
        <v>2221</v>
      </c>
    </row>
    <row r="1105" spans="25:27" x14ac:dyDescent="0.25">
      <c r="Y1105" s="1" t="str">
        <f t="shared" si="18"/>
        <v>Serviços de agronomia e de consultoria às atividades agrícolas e pecuárias 7490-1/03</v>
      </c>
      <c r="Z1105" s="32" t="s">
        <v>2222</v>
      </c>
      <c r="AA1105" s="32" t="s">
        <v>2223</v>
      </c>
    </row>
    <row r="1106" spans="25:27" x14ac:dyDescent="0.25">
      <c r="Y1106" s="1" t="str">
        <f t="shared" si="18"/>
        <v>Atividades de intermediação e agenciamento de serviços e negócios em geral, exceto imobiliários 7490-1/04</v>
      </c>
      <c r="Z1106" s="32" t="s">
        <v>2224</v>
      </c>
      <c r="AA1106" s="32" t="s">
        <v>2225</v>
      </c>
    </row>
    <row r="1107" spans="25:27" x14ac:dyDescent="0.25">
      <c r="Y1107" s="1" t="str">
        <f t="shared" si="18"/>
        <v>Agenciamento de profissionais para atividades esportivas, culturais e artísticas 7490-1/05</v>
      </c>
      <c r="Z1107" s="32" t="s">
        <v>2226</v>
      </c>
      <c r="AA1107" s="32" t="s">
        <v>2227</v>
      </c>
    </row>
    <row r="1108" spans="25:27" x14ac:dyDescent="0.25">
      <c r="Y1108" s="1" t="str">
        <f t="shared" si="18"/>
        <v>Outras atividades profissionais, científicas e técnicas não especificadas anteriormente 7490-1/99</v>
      </c>
      <c r="Z1108" s="32" t="s">
        <v>2228</v>
      </c>
      <c r="AA1108" s="32" t="s">
        <v>2229</v>
      </c>
    </row>
    <row r="1109" spans="25:27" x14ac:dyDescent="0.25">
      <c r="Y1109" s="1" t="str">
        <f t="shared" si="18"/>
        <v>Atividades veterinárias 7500-1/00</v>
      </c>
      <c r="Z1109" s="32" t="s">
        <v>2230</v>
      </c>
      <c r="AA1109" s="32" t="s">
        <v>2231</v>
      </c>
    </row>
    <row r="1110" spans="25:27" x14ac:dyDescent="0.25">
      <c r="Y1110" s="1" t="str">
        <f t="shared" si="18"/>
        <v>Locação de automóveis sem condutor 7711-0/00</v>
      </c>
      <c r="Z1110" s="32" t="s">
        <v>2232</v>
      </c>
      <c r="AA1110" s="32" t="s">
        <v>2233</v>
      </c>
    </row>
    <row r="1111" spans="25:27" x14ac:dyDescent="0.25">
      <c r="Y1111" s="1" t="str">
        <f t="shared" si="18"/>
        <v>Locação de embarcações sem tripulação, exceto para fins recreativos 7719-5/01</v>
      </c>
      <c r="Z1111" s="32" t="s">
        <v>2234</v>
      </c>
      <c r="AA1111" s="32" t="s">
        <v>2235</v>
      </c>
    </row>
    <row r="1112" spans="25:27" x14ac:dyDescent="0.25">
      <c r="Y1112" s="1" t="str">
        <f t="shared" si="18"/>
        <v>Locação de aeronaves sem tripulação 7719-5/02</v>
      </c>
      <c r="Z1112" s="32" t="s">
        <v>2236</v>
      </c>
      <c r="AA1112" s="32" t="s">
        <v>2237</v>
      </c>
    </row>
    <row r="1113" spans="25:27" x14ac:dyDescent="0.25">
      <c r="Y1113" s="1" t="str">
        <f t="shared" si="18"/>
        <v>Locação de outros meios de transporte não especificados anteriormente, sem condutor 7719-5/99</v>
      </c>
      <c r="Z1113" s="32" t="s">
        <v>2238</v>
      </c>
      <c r="AA1113" s="32" t="s">
        <v>2239</v>
      </c>
    </row>
    <row r="1114" spans="25:27" x14ac:dyDescent="0.25">
      <c r="Y1114" s="1" t="str">
        <f t="shared" si="18"/>
        <v>Aluguel de equipamentos recreativos e esportivos 7721-7/00</v>
      </c>
      <c r="Z1114" s="32" t="s">
        <v>2240</v>
      </c>
      <c r="AA1114" s="32" t="s">
        <v>2241</v>
      </c>
    </row>
    <row r="1115" spans="25:27" x14ac:dyDescent="0.25">
      <c r="Y1115" s="1" t="str">
        <f t="shared" si="18"/>
        <v>Aluguel de fitas de vídeo, DVDs e similares 7722-5/00</v>
      </c>
      <c r="Z1115" s="32" t="s">
        <v>2242</v>
      </c>
      <c r="AA1115" s="32" t="s">
        <v>2243</v>
      </c>
    </row>
    <row r="1116" spans="25:27" x14ac:dyDescent="0.25">
      <c r="Y1116" s="1" t="str">
        <f t="shared" si="18"/>
        <v>Aluguel de objetos do vestuário, jóias e acessórios 7723-3/00</v>
      </c>
      <c r="Z1116" s="32" t="s">
        <v>2244</v>
      </c>
      <c r="AA1116" s="32" t="s">
        <v>2245</v>
      </c>
    </row>
    <row r="1117" spans="25:27" x14ac:dyDescent="0.25">
      <c r="Y1117" s="1" t="str">
        <f t="shared" si="18"/>
        <v>Aluguel de aparelhos de jogos eletrônicos 7729-2/01</v>
      </c>
      <c r="Z1117" s="32" t="s">
        <v>2246</v>
      </c>
      <c r="AA1117" s="32" t="s">
        <v>2247</v>
      </c>
    </row>
    <row r="1118" spans="25:27" x14ac:dyDescent="0.25">
      <c r="Y1118" s="1" t="str">
        <f t="shared" si="18"/>
        <v>Aluguel de móveis, utensílios e aparelhos de uso doméstico e pessoal; instrumentos musicais 7729-2/02</v>
      </c>
      <c r="Z1118" s="32" t="s">
        <v>2248</v>
      </c>
      <c r="AA1118" s="32" t="s">
        <v>2249</v>
      </c>
    </row>
    <row r="1119" spans="25:27" x14ac:dyDescent="0.25">
      <c r="Y1119" s="1" t="str">
        <f t="shared" si="18"/>
        <v>Aluguel de material médico* 7729-2/03</v>
      </c>
      <c r="Z1119" s="32" t="s">
        <v>2250</v>
      </c>
      <c r="AA1119" s="32" t="s">
        <v>2251</v>
      </c>
    </row>
    <row r="1120" spans="25:27" x14ac:dyDescent="0.25">
      <c r="Y1120" s="1" t="str">
        <f t="shared" si="18"/>
        <v>Aluguel de outros objetos pessoais e domésticos não especificados anteriormente 7729-2/99</v>
      </c>
      <c r="Z1120" s="32" t="s">
        <v>2252</v>
      </c>
      <c r="AA1120" s="32" t="s">
        <v>2253</v>
      </c>
    </row>
    <row r="1121" spans="25:27" x14ac:dyDescent="0.25">
      <c r="Y1121" s="1" t="str">
        <f t="shared" si="18"/>
        <v>Aluguel de máquinas e equipamentos agrícolas sem operador 7731-4/00</v>
      </c>
      <c r="Z1121" s="32" t="s">
        <v>2254</v>
      </c>
      <c r="AA1121" s="32" t="s">
        <v>2255</v>
      </c>
    </row>
    <row r="1122" spans="25:27" x14ac:dyDescent="0.25">
      <c r="Y1122" s="1" t="str">
        <f t="shared" si="18"/>
        <v>Aluguel de máquinas e equipamentos para construção sem operador, exceto andaimes 7732-2/01</v>
      </c>
      <c r="Z1122" s="32" t="s">
        <v>2256</v>
      </c>
      <c r="AA1122" s="32" t="s">
        <v>2257</v>
      </c>
    </row>
    <row r="1123" spans="25:27" x14ac:dyDescent="0.25">
      <c r="Y1123" s="1" t="str">
        <f t="shared" si="18"/>
        <v>Aluguel de andaimes 7732-2/02</v>
      </c>
      <c r="Z1123" s="32" t="s">
        <v>2258</v>
      </c>
      <c r="AA1123" s="32" t="s">
        <v>2259</v>
      </c>
    </row>
    <row r="1124" spans="25:27" x14ac:dyDescent="0.25">
      <c r="Y1124" s="1" t="str">
        <f t="shared" si="18"/>
        <v>Aluguel de máquinas e equipamentos para escritórios 7733-1/00</v>
      </c>
      <c r="Z1124" s="32" t="s">
        <v>2260</v>
      </c>
      <c r="AA1124" s="32" t="s">
        <v>2261</v>
      </c>
    </row>
    <row r="1125" spans="25:27" x14ac:dyDescent="0.25">
      <c r="Y1125" s="1" t="str">
        <f t="shared" si="18"/>
        <v>Aluguel de máquinas e equipamentos para extração de minérios e petróleo, sem operador 7739-0/01</v>
      </c>
      <c r="Z1125" s="32" t="s">
        <v>2262</v>
      </c>
      <c r="AA1125" s="32" t="s">
        <v>2263</v>
      </c>
    </row>
    <row r="1126" spans="25:27" x14ac:dyDescent="0.25">
      <c r="Y1126" s="1" t="str">
        <f t="shared" si="18"/>
        <v>Aluguel de equipamentos científicos, médicos e hospitalares, sem operador 7739-0/02</v>
      </c>
      <c r="Z1126" s="32" t="s">
        <v>2264</v>
      </c>
      <c r="AA1126" s="32" t="s">
        <v>2265</v>
      </c>
    </row>
    <row r="1127" spans="25:27" x14ac:dyDescent="0.25">
      <c r="Y1127" s="1" t="str">
        <f t="shared" si="18"/>
        <v>Aluguel de palcos, coberturas e outras estruturas de uso temporário, exceto andaimes 7739-0/03</v>
      </c>
      <c r="Z1127" s="32" t="s">
        <v>2266</v>
      </c>
      <c r="AA1127" s="32" t="s">
        <v>2267</v>
      </c>
    </row>
    <row r="1128" spans="25:27" ht="393.75" x14ac:dyDescent="0.25">
      <c r="Y1128" s="1" t="str">
        <f t="shared" si="18"/>
        <v>Aluguel de outras máquinas e equipamentos comerciais e industriais não especificados anteriormente, sem operador 7739-0/99</v>
      </c>
      <c r="Z1128" s="37" t="s">
        <v>2268</v>
      </c>
      <c r="AA1128" s="37" t="s">
        <v>2269</v>
      </c>
    </row>
    <row r="1129" spans="25:27" x14ac:dyDescent="0.25">
      <c r="Y1129" s="1" t="str">
        <f t="shared" si="18"/>
        <v>Gestão de ativos intangíveis não-financeiros 7740-3/00</v>
      </c>
      <c r="Z1129" s="32" t="s">
        <v>2270</v>
      </c>
      <c r="AA1129" s="32" t="s">
        <v>2271</v>
      </c>
    </row>
    <row r="1130" spans="25:27" x14ac:dyDescent="0.25">
      <c r="Y1130" s="1" t="str">
        <f t="shared" si="18"/>
        <v>Seleção e agenciamento de mão-de-obra 7810-8/00</v>
      </c>
      <c r="Z1130" s="32" t="s">
        <v>2272</v>
      </c>
      <c r="AA1130" s="32" t="s">
        <v>2273</v>
      </c>
    </row>
    <row r="1131" spans="25:27" x14ac:dyDescent="0.25">
      <c r="Y1131" s="1" t="str">
        <f t="shared" si="18"/>
        <v>Locação de mão-de-obra temporária 7820-5/00</v>
      </c>
      <c r="Z1131" s="32" t="s">
        <v>2274</v>
      </c>
      <c r="AA1131" s="32" t="s">
        <v>2275</v>
      </c>
    </row>
    <row r="1132" spans="25:27" x14ac:dyDescent="0.25">
      <c r="Y1132" s="1" t="str">
        <f t="shared" si="18"/>
        <v>Fornecimento e gestão de recursos humanos para terceiros 7830-2/00</v>
      </c>
      <c r="Z1132" s="32" t="s">
        <v>2276</v>
      </c>
      <c r="AA1132" s="32" t="s">
        <v>2277</v>
      </c>
    </row>
    <row r="1133" spans="25:27" x14ac:dyDescent="0.25">
      <c r="Y1133" s="1" t="str">
        <f t="shared" si="18"/>
        <v>Agências de viagens 7911-2/00</v>
      </c>
      <c r="Z1133" s="32" t="s">
        <v>2278</v>
      </c>
      <c r="AA1133" s="32" t="s">
        <v>2279</v>
      </c>
    </row>
    <row r="1134" spans="25:27" x14ac:dyDescent="0.25">
      <c r="Y1134" s="1" t="str">
        <f t="shared" si="18"/>
        <v>Operadores turísticos 7912-1/00</v>
      </c>
      <c r="Z1134" s="32" t="s">
        <v>2280</v>
      </c>
      <c r="AA1134" s="32" t="s">
        <v>2281</v>
      </c>
    </row>
    <row r="1135" spans="25:27" x14ac:dyDescent="0.25">
      <c r="Y1135" s="1" t="str">
        <f t="shared" si="18"/>
        <v>Serviços de reservas e outros serviços de turismo não especificados anteriormente 7990-2/00</v>
      </c>
      <c r="Z1135" s="32" t="s">
        <v>2282</v>
      </c>
      <c r="AA1135" s="32" t="s">
        <v>2283</v>
      </c>
    </row>
    <row r="1136" spans="25:27" x14ac:dyDescent="0.25">
      <c r="Y1136" s="1" t="str">
        <f t="shared" si="18"/>
        <v>Atividades de vigilância e segurança privada 8011-1/01</v>
      </c>
      <c r="Z1136" s="32" t="s">
        <v>2284</v>
      </c>
      <c r="AA1136" s="32" t="s">
        <v>2285</v>
      </c>
    </row>
    <row r="1137" spans="25:27" x14ac:dyDescent="0.25">
      <c r="Y1137" s="1" t="str">
        <f t="shared" si="18"/>
        <v>Serviços de adestramento de cães de guarda 8011-1/02</v>
      </c>
      <c r="Z1137" s="32" t="s">
        <v>2286</v>
      </c>
      <c r="AA1137" s="32" t="s">
        <v>2287</v>
      </c>
    </row>
    <row r="1138" spans="25:27" x14ac:dyDescent="0.25">
      <c r="Y1138" s="1" t="str">
        <f t="shared" si="18"/>
        <v>Atividades de transporte de valores 8012-9/00</v>
      </c>
      <c r="Z1138" s="32" t="s">
        <v>2288</v>
      </c>
      <c r="AA1138" s="32" t="s">
        <v>2289</v>
      </c>
    </row>
    <row r="1139" spans="25:27" x14ac:dyDescent="0.25">
      <c r="Y1139" s="1" t="str">
        <f t="shared" si="18"/>
        <v>Atividades de monitoramento de sistemas de segurança 8020-0/00</v>
      </c>
      <c r="Z1139" s="32" t="s">
        <v>2290</v>
      </c>
      <c r="AA1139" s="32" t="s">
        <v>2291</v>
      </c>
    </row>
    <row r="1140" spans="25:27" x14ac:dyDescent="0.25">
      <c r="Y1140" s="1" t="str">
        <f t="shared" si="18"/>
        <v>Atividades de investigação particular 8030-7/00</v>
      </c>
      <c r="Z1140" s="32" t="s">
        <v>2292</v>
      </c>
      <c r="AA1140" s="32" t="s">
        <v>2293</v>
      </c>
    </row>
    <row r="1141" spans="25:27" x14ac:dyDescent="0.25">
      <c r="Y1141" s="1" t="str">
        <f t="shared" si="18"/>
        <v>Serviços combinados para apoio a edifícios, exceto condomínios prediais 8111-7/00</v>
      </c>
      <c r="Z1141" s="32" t="s">
        <v>2294</v>
      </c>
      <c r="AA1141" s="32" t="s">
        <v>2295</v>
      </c>
    </row>
    <row r="1142" spans="25:27" x14ac:dyDescent="0.25">
      <c r="Y1142" s="1" t="str">
        <f t="shared" si="18"/>
        <v>Condomínios prediais 8112-5/00</v>
      </c>
      <c r="Z1142" s="32" t="s">
        <v>2296</v>
      </c>
      <c r="AA1142" s="32" t="s">
        <v>2297</v>
      </c>
    </row>
    <row r="1143" spans="25:27" x14ac:dyDescent="0.25">
      <c r="Y1143" s="1" t="str">
        <f t="shared" si="18"/>
        <v>Limpeza em prédios e em domicílios 8121-4/00</v>
      </c>
      <c r="Z1143" s="32" t="s">
        <v>2298</v>
      </c>
      <c r="AA1143" s="32" t="s">
        <v>2299</v>
      </c>
    </row>
    <row r="1144" spans="25:27" x14ac:dyDescent="0.25">
      <c r="Y1144" s="1" t="str">
        <f t="shared" si="18"/>
        <v>Imunização e controle de pragas urbanas 8122-2/00</v>
      </c>
      <c r="Z1144" s="32" t="s">
        <v>2300</v>
      </c>
      <c r="AA1144" s="32" t="s">
        <v>2301</v>
      </c>
    </row>
    <row r="1145" spans="25:27" x14ac:dyDescent="0.25">
      <c r="Y1145" s="1" t="str">
        <f t="shared" si="18"/>
        <v>Atividades de limpeza não especificadas anteriormente 8129-0/00</v>
      </c>
      <c r="Z1145" s="32" t="s">
        <v>2302</v>
      </c>
      <c r="AA1145" s="32" t="s">
        <v>2303</v>
      </c>
    </row>
    <row r="1146" spans="25:27" x14ac:dyDescent="0.25">
      <c r="Y1146" s="1" t="str">
        <f t="shared" si="18"/>
        <v>Atividades paisagísticas 8130-3/00</v>
      </c>
      <c r="Z1146" s="32" t="s">
        <v>2304</v>
      </c>
      <c r="AA1146" s="32" t="s">
        <v>2305</v>
      </c>
    </row>
    <row r="1147" spans="25:27" x14ac:dyDescent="0.25">
      <c r="Y1147" s="1" t="str">
        <f t="shared" si="18"/>
        <v>Serviços combinados de escritório e apoio administrativo 8211-3/00</v>
      </c>
      <c r="Z1147" s="32" t="s">
        <v>2306</v>
      </c>
      <c r="AA1147" s="32" t="s">
        <v>2307</v>
      </c>
    </row>
    <row r="1148" spans="25:27" x14ac:dyDescent="0.25">
      <c r="Y1148" s="1" t="str">
        <f t="shared" si="18"/>
        <v>Fotocópias 8219-9/01</v>
      </c>
      <c r="Z1148" s="32" t="s">
        <v>2308</v>
      </c>
      <c r="AA1148" s="32" t="s">
        <v>2309</v>
      </c>
    </row>
    <row r="1149" spans="25:27" x14ac:dyDescent="0.25">
      <c r="Y1149" s="1" t="str">
        <f t="shared" si="18"/>
        <v>Preparação de documentos e serviços especializados de apoio administrativo não especificados anteriormente 8219-9/99</v>
      </c>
      <c r="Z1149" s="32" t="s">
        <v>2310</v>
      </c>
      <c r="AA1149" s="32" t="s">
        <v>2311</v>
      </c>
    </row>
    <row r="1150" spans="25:27" x14ac:dyDescent="0.25">
      <c r="Y1150" s="1" t="str">
        <f t="shared" si="18"/>
        <v>Atividades de teleatendimento 8220-2/00</v>
      </c>
      <c r="Z1150" s="32" t="s">
        <v>2312</v>
      </c>
      <c r="AA1150" s="32" t="s">
        <v>2313</v>
      </c>
    </row>
    <row r="1151" spans="25:27" x14ac:dyDescent="0.25">
      <c r="Y1151" s="1" t="str">
        <f t="shared" si="18"/>
        <v>Serviços de organização de feiras, congressos, exposições e festas 8230-0/01</v>
      </c>
      <c r="Z1151" s="32" t="s">
        <v>2314</v>
      </c>
      <c r="AA1151" s="32" t="s">
        <v>2315</v>
      </c>
    </row>
    <row r="1152" spans="25:27" x14ac:dyDescent="0.25">
      <c r="Y1152" s="1" t="str">
        <f t="shared" si="18"/>
        <v>Casas de festas e eventos 8230-0/02</v>
      </c>
      <c r="Z1152" s="32" t="s">
        <v>2316</v>
      </c>
      <c r="AA1152" s="32" t="s">
        <v>2317</v>
      </c>
    </row>
    <row r="1153" spans="25:27" x14ac:dyDescent="0.25">
      <c r="Y1153" s="1" t="str">
        <f t="shared" si="18"/>
        <v>Atividades de cobranças e informações cadastrais 8291-1/00</v>
      </c>
      <c r="Z1153" s="32" t="s">
        <v>2318</v>
      </c>
      <c r="AA1153" s="32" t="s">
        <v>2319</v>
      </c>
    </row>
    <row r="1154" spans="25:27" x14ac:dyDescent="0.25">
      <c r="Y1154" s="1" t="str">
        <f t="shared" si="18"/>
        <v>Envasamento e empacotamento sob contrato 8292-0/00</v>
      </c>
      <c r="Z1154" s="32" t="s">
        <v>2320</v>
      </c>
      <c r="AA1154" s="32" t="s">
        <v>2321</v>
      </c>
    </row>
    <row r="1155" spans="25:27" x14ac:dyDescent="0.25">
      <c r="Y1155" s="1" t="str">
        <f t="shared" si="18"/>
        <v>Medição de consumo de energia elétrica, gás e água 8299-7/01</v>
      </c>
      <c r="Z1155" s="32" t="s">
        <v>2322</v>
      </c>
      <c r="AA1155" s="32" t="s">
        <v>2323</v>
      </c>
    </row>
    <row r="1156" spans="25:27" x14ac:dyDescent="0.25">
      <c r="Y1156" s="1" t="str">
        <f t="shared" si="18"/>
        <v>Emissão de vales-alimentação, vales-transporte e similares 8299-7/02</v>
      </c>
      <c r="Z1156" s="32" t="s">
        <v>2324</v>
      </c>
      <c r="AA1156" s="32" t="s">
        <v>2325</v>
      </c>
    </row>
    <row r="1157" spans="25:27" x14ac:dyDescent="0.25">
      <c r="Y1157" s="1" t="str">
        <f t="shared" si="18"/>
        <v>Serviços de gravação de carimbos, exceto confecção 8299-7/03</v>
      </c>
      <c r="Z1157" s="32" t="s">
        <v>2326</v>
      </c>
      <c r="AA1157" s="32" t="s">
        <v>2327</v>
      </c>
    </row>
    <row r="1158" spans="25:27" x14ac:dyDescent="0.25">
      <c r="Y1158" s="1" t="str">
        <f t="shared" si="18"/>
        <v>Leiloeiros independentes 8299-7/04</v>
      </c>
      <c r="Z1158" s="32" t="s">
        <v>2328</v>
      </c>
      <c r="AA1158" s="32" t="s">
        <v>2329</v>
      </c>
    </row>
    <row r="1159" spans="25:27" x14ac:dyDescent="0.25">
      <c r="Y1159" s="1" t="str">
        <f t="shared" si="18"/>
        <v>Serviços de levantamento de fundos sob contrato 8299-7/05</v>
      </c>
      <c r="Z1159" s="32" t="s">
        <v>2330</v>
      </c>
      <c r="AA1159" s="32" t="s">
        <v>2331</v>
      </c>
    </row>
    <row r="1160" spans="25:27" x14ac:dyDescent="0.25">
      <c r="Y1160" s="1" t="str">
        <f t="shared" si="18"/>
        <v>Casas lotéricas 8299-7/06</v>
      </c>
      <c r="Z1160" s="32" t="s">
        <v>2332</v>
      </c>
      <c r="AA1160" s="32" t="s">
        <v>2333</v>
      </c>
    </row>
    <row r="1161" spans="25:27" x14ac:dyDescent="0.25">
      <c r="Y1161" s="1" t="str">
        <f t="shared" si="18"/>
        <v>Salas de acesso à internet 8299-7/07</v>
      </c>
      <c r="Z1161" s="32" t="s">
        <v>2334</v>
      </c>
      <c r="AA1161" s="32" t="s">
        <v>2335</v>
      </c>
    </row>
    <row r="1162" spans="25:27" x14ac:dyDescent="0.25">
      <c r="Y1162" s="1" t="str">
        <f t="shared" ref="Y1162:Y1225" si="19">(AA1162&amp;" "&amp;Z1162)</f>
        <v>Outras atividades de serviços prestados principalmente às empresas não especificadas anteriormente 8299-7/99</v>
      </c>
      <c r="Z1162" s="32" t="s">
        <v>2336</v>
      </c>
      <c r="AA1162" s="32" t="s">
        <v>2337</v>
      </c>
    </row>
    <row r="1163" spans="25:27" x14ac:dyDescent="0.25">
      <c r="Y1163" s="1" t="str">
        <f t="shared" si="19"/>
        <v>Administração pública em geral 8411-6/00</v>
      </c>
      <c r="Z1163" s="32" t="s">
        <v>2338</v>
      </c>
      <c r="AA1163" s="32" t="s">
        <v>2339</v>
      </c>
    </row>
    <row r="1164" spans="25:27" x14ac:dyDescent="0.25">
      <c r="Y1164" s="1" t="str">
        <f t="shared" si="19"/>
        <v>Regulação das atividades de saúde, educação, serviços culturais e outros serviços sociais 8412-4/00</v>
      </c>
      <c r="Z1164" s="32" t="s">
        <v>2340</v>
      </c>
      <c r="AA1164" s="32" t="s">
        <v>2341</v>
      </c>
    </row>
    <row r="1165" spans="25:27" x14ac:dyDescent="0.25">
      <c r="Y1165" s="1" t="str">
        <f t="shared" si="19"/>
        <v>Regulação das atividades econômicas 8413-2/00</v>
      </c>
      <c r="Z1165" s="32" t="s">
        <v>2342</v>
      </c>
      <c r="AA1165" s="32" t="s">
        <v>2343</v>
      </c>
    </row>
    <row r="1166" spans="25:27" x14ac:dyDescent="0.25">
      <c r="Y1166" s="1" t="str">
        <f t="shared" si="19"/>
        <v>Atividades de suporte à administração pública 8414-1/00</v>
      </c>
      <c r="Z1166" s="32" t="s">
        <v>2344</v>
      </c>
      <c r="AA1166" s="32" t="s">
        <v>2345</v>
      </c>
    </row>
    <row r="1167" spans="25:27" x14ac:dyDescent="0.25">
      <c r="Y1167" s="1" t="str">
        <f t="shared" si="19"/>
        <v>Relações exteriores 8421-3/00</v>
      </c>
      <c r="Z1167" s="32" t="s">
        <v>2346</v>
      </c>
      <c r="AA1167" s="32" t="s">
        <v>2347</v>
      </c>
    </row>
    <row r="1168" spans="25:27" x14ac:dyDescent="0.25">
      <c r="Y1168" s="1" t="str">
        <f t="shared" si="19"/>
        <v>Defesa 8422-1/00</v>
      </c>
      <c r="Z1168" s="32" t="s">
        <v>2348</v>
      </c>
      <c r="AA1168" s="32" t="s">
        <v>2349</v>
      </c>
    </row>
    <row r="1169" spans="25:27" x14ac:dyDescent="0.25">
      <c r="Y1169" s="1" t="str">
        <f t="shared" si="19"/>
        <v>Justiça 8423-0/00</v>
      </c>
      <c r="Z1169" s="32" t="s">
        <v>2350</v>
      </c>
      <c r="AA1169" s="32" t="s">
        <v>2351</v>
      </c>
    </row>
    <row r="1170" spans="25:27" x14ac:dyDescent="0.25">
      <c r="Y1170" s="1" t="str">
        <f t="shared" si="19"/>
        <v>Segurança e ordem pública 8424-8/00</v>
      </c>
      <c r="Z1170" s="32" t="s">
        <v>2352</v>
      </c>
      <c r="AA1170" s="32" t="s">
        <v>2353</v>
      </c>
    </row>
    <row r="1171" spans="25:27" x14ac:dyDescent="0.25">
      <c r="Y1171" s="1" t="str">
        <f t="shared" si="19"/>
        <v>Defesa Civil 8425-6/00</v>
      </c>
      <c r="Z1171" s="32" t="s">
        <v>2354</v>
      </c>
      <c r="AA1171" s="32" t="s">
        <v>2355</v>
      </c>
    </row>
    <row r="1172" spans="25:27" x14ac:dyDescent="0.25">
      <c r="Y1172" s="1" t="str">
        <f t="shared" si="19"/>
        <v>Seguridade social obrigatória 8430-2/00</v>
      </c>
      <c r="Z1172" s="32" t="s">
        <v>2356</v>
      </c>
      <c r="AA1172" s="32" t="s">
        <v>2357</v>
      </c>
    </row>
    <row r="1173" spans="25:27" x14ac:dyDescent="0.25">
      <c r="Y1173" s="1" t="str">
        <f t="shared" si="19"/>
        <v>Educação infantil - creche 8511-2/00</v>
      </c>
      <c r="Z1173" s="32" t="s">
        <v>2358</v>
      </c>
      <c r="AA1173" s="32" t="s">
        <v>2359</v>
      </c>
    </row>
    <row r="1174" spans="25:27" x14ac:dyDescent="0.25">
      <c r="Y1174" s="1" t="str">
        <f t="shared" si="19"/>
        <v>Educação infantil - pré-escola 8512-1/00</v>
      </c>
      <c r="Z1174" s="32" t="s">
        <v>2360</v>
      </c>
      <c r="AA1174" s="32" t="s">
        <v>2361</v>
      </c>
    </row>
    <row r="1175" spans="25:27" x14ac:dyDescent="0.25">
      <c r="Y1175" s="1" t="str">
        <f t="shared" si="19"/>
        <v>Ensino fundamental 8513-9/00</v>
      </c>
      <c r="Z1175" s="32" t="s">
        <v>2362</v>
      </c>
      <c r="AA1175" s="32" t="s">
        <v>2363</v>
      </c>
    </row>
    <row r="1176" spans="25:27" x14ac:dyDescent="0.25">
      <c r="Y1176" s="1" t="str">
        <f t="shared" si="19"/>
        <v>Ensino médio 8520-1/00</v>
      </c>
      <c r="Z1176" s="32" t="s">
        <v>2364</v>
      </c>
      <c r="AA1176" s="32" t="s">
        <v>2365</v>
      </c>
    </row>
    <row r="1177" spans="25:27" x14ac:dyDescent="0.25">
      <c r="Y1177" s="1" t="str">
        <f t="shared" si="19"/>
        <v>Educação superior - graduação 8531-7/00</v>
      </c>
      <c r="Z1177" s="32" t="s">
        <v>2366</v>
      </c>
      <c r="AA1177" s="32" t="s">
        <v>2367</v>
      </c>
    </row>
    <row r="1178" spans="25:27" x14ac:dyDescent="0.25">
      <c r="Y1178" s="1" t="str">
        <f t="shared" si="19"/>
        <v>Educação superior - graduação e pós-graduação 8532-5/00</v>
      </c>
      <c r="Z1178" s="32" t="s">
        <v>2368</v>
      </c>
      <c r="AA1178" s="32" t="s">
        <v>2369</v>
      </c>
    </row>
    <row r="1179" spans="25:27" x14ac:dyDescent="0.25">
      <c r="Y1179" s="1" t="str">
        <f t="shared" si="19"/>
        <v>Educação superior - pós-graduação e extensão 8533-3/00</v>
      </c>
      <c r="Z1179" s="32" t="s">
        <v>2370</v>
      </c>
      <c r="AA1179" s="32" t="s">
        <v>2371</v>
      </c>
    </row>
    <row r="1180" spans="25:27" x14ac:dyDescent="0.25">
      <c r="Y1180" s="1" t="str">
        <f t="shared" si="19"/>
        <v>Educação profissional de nível técnico 8541-4/00</v>
      </c>
      <c r="Z1180" s="32" t="s">
        <v>2372</v>
      </c>
      <c r="AA1180" s="32" t="s">
        <v>2373</v>
      </c>
    </row>
    <row r="1181" spans="25:27" x14ac:dyDescent="0.25">
      <c r="Y1181" s="1" t="str">
        <f t="shared" si="19"/>
        <v>Educação profissional de nível tecnológico 8542-2/00</v>
      </c>
      <c r="Z1181" s="32" t="s">
        <v>2374</v>
      </c>
      <c r="AA1181" s="32" t="s">
        <v>2375</v>
      </c>
    </row>
    <row r="1182" spans="25:27" x14ac:dyDescent="0.25">
      <c r="Y1182" s="1" t="str">
        <f t="shared" si="19"/>
        <v>Administração de caixas escolares 8550-3/01</v>
      </c>
      <c r="Z1182" s="32" t="s">
        <v>2376</v>
      </c>
      <c r="AA1182" s="32" t="s">
        <v>2377</v>
      </c>
    </row>
    <row r="1183" spans="25:27" x14ac:dyDescent="0.25">
      <c r="Y1183" s="1" t="str">
        <f t="shared" si="19"/>
        <v>Serviços auxiliares à educação 8550-3/02</v>
      </c>
      <c r="Z1183" s="32" t="s">
        <v>2378</v>
      </c>
      <c r="AA1183" s="32" t="s">
        <v>2379</v>
      </c>
    </row>
    <row r="1184" spans="25:27" x14ac:dyDescent="0.25">
      <c r="Y1184" s="1" t="str">
        <f t="shared" si="19"/>
        <v>Ensino de esportes 8591-1/00</v>
      </c>
      <c r="Z1184" s="32" t="s">
        <v>2380</v>
      </c>
      <c r="AA1184" s="32" t="s">
        <v>2381</v>
      </c>
    </row>
    <row r="1185" spans="25:27" x14ac:dyDescent="0.25">
      <c r="Y1185" s="1" t="str">
        <f t="shared" si="19"/>
        <v>Ensino de dança 8592-9/01</v>
      </c>
      <c r="Z1185" s="32" t="s">
        <v>2382</v>
      </c>
      <c r="AA1185" s="32" t="s">
        <v>2383</v>
      </c>
    </row>
    <row r="1186" spans="25:27" x14ac:dyDescent="0.25">
      <c r="Y1186" s="1" t="str">
        <f t="shared" si="19"/>
        <v>Ensino de artes cênicas, exceto dança 8592-9/02</v>
      </c>
      <c r="Z1186" s="32" t="s">
        <v>2384</v>
      </c>
      <c r="AA1186" s="32" t="s">
        <v>2385</v>
      </c>
    </row>
    <row r="1187" spans="25:27" x14ac:dyDescent="0.25">
      <c r="Y1187" s="1" t="str">
        <f t="shared" si="19"/>
        <v>Ensino de música 8592-9/03</v>
      </c>
      <c r="Z1187" s="32" t="s">
        <v>2386</v>
      </c>
      <c r="AA1187" s="32" t="s">
        <v>2387</v>
      </c>
    </row>
    <row r="1188" spans="25:27" x14ac:dyDescent="0.25">
      <c r="Y1188" s="1" t="str">
        <f t="shared" si="19"/>
        <v>Ensino de arte e cultura não especificado anteriormente 8592-9/99</v>
      </c>
      <c r="Z1188" s="32" t="s">
        <v>2388</v>
      </c>
      <c r="AA1188" s="32" t="s">
        <v>2389</v>
      </c>
    </row>
    <row r="1189" spans="25:27" x14ac:dyDescent="0.25">
      <c r="Y1189" s="1" t="str">
        <f t="shared" si="19"/>
        <v>Ensino de idiomas 8593-7/00</v>
      </c>
      <c r="Z1189" s="32" t="s">
        <v>2390</v>
      </c>
      <c r="AA1189" s="32" t="s">
        <v>2391</v>
      </c>
    </row>
    <row r="1190" spans="25:27" x14ac:dyDescent="0.25">
      <c r="Y1190" s="1" t="str">
        <f t="shared" si="19"/>
        <v>Formação de condutores 8599-6/01</v>
      </c>
      <c r="Z1190" s="32" t="s">
        <v>2392</v>
      </c>
      <c r="AA1190" s="32" t="s">
        <v>2393</v>
      </c>
    </row>
    <row r="1191" spans="25:27" x14ac:dyDescent="0.25">
      <c r="Y1191" s="1" t="str">
        <f t="shared" si="19"/>
        <v>Cursos de pilotagem 8599-6/02</v>
      </c>
      <c r="Z1191" s="32" t="s">
        <v>2394</v>
      </c>
      <c r="AA1191" s="32" t="s">
        <v>2395</v>
      </c>
    </row>
    <row r="1192" spans="25:27" x14ac:dyDescent="0.25">
      <c r="Y1192" s="1" t="str">
        <f t="shared" si="19"/>
        <v>Treinamento em informática 8599-6/03</v>
      </c>
      <c r="Z1192" s="32" t="s">
        <v>2396</v>
      </c>
      <c r="AA1192" s="32" t="s">
        <v>2397</v>
      </c>
    </row>
    <row r="1193" spans="25:27" x14ac:dyDescent="0.25">
      <c r="Y1193" s="1" t="str">
        <f t="shared" si="19"/>
        <v>Treinamento em desenvolvimento profissional e gerencial 8599-6/04</v>
      </c>
      <c r="Z1193" s="32" t="s">
        <v>2398</v>
      </c>
      <c r="AA1193" s="32" t="s">
        <v>2399</v>
      </c>
    </row>
    <row r="1194" spans="25:27" x14ac:dyDescent="0.25">
      <c r="Y1194" s="1" t="str">
        <f t="shared" si="19"/>
        <v>Cursos preparatórios para concursos 8599-6/05</v>
      </c>
      <c r="Z1194" s="32" t="s">
        <v>2400</v>
      </c>
      <c r="AA1194" s="32" t="s">
        <v>2401</v>
      </c>
    </row>
    <row r="1195" spans="25:27" x14ac:dyDescent="0.25">
      <c r="Y1195" s="1" t="str">
        <f t="shared" si="19"/>
        <v>Outras atividades de ensino não especificadas anteriormente 8599-6/99</v>
      </c>
      <c r="Z1195" s="32" t="s">
        <v>2402</v>
      </c>
      <c r="AA1195" s="32" t="s">
        <v>2403</v>
      </c>
    </row>
    <row r="1196" spans="25:27" x14ac:dyDescent="0.25">
      <c r="Y1196" s="1" t="str">
        <f t="shared" si="19"/>
        <v>Atividades de atendimento hospitalar, exceto pronto-socorro e unidades para atendimento a urgências 8610-1/01</v>
      </c>
      <c r="Z1196" s="32" t="s">
        <v>2404</v>
      </c>
      <c r="AA1196" s="32" t="s">
        <v>2405</v>
      </c>
    </row>
    <row r="1197" spans="25:27" x14ac:dyDescent="0.25">
      <c r="Y1197" s="1" t="str">
        <f t="shared" si="19"/>
        <v>Atividades de atendimento em pronto-socorro e unidades hospitalares para atendimento a urgências 8610-1/02</v>
      </c>
      <c r="Z1197" s="32" t="s">
        <v>2406</v>
      </c>
      <c r="AA1197" s="32" t="s">
        <v>2407</v>
      </c>
    </row>
    <row r="1198" spans="25:27" x14ac:dyDescent="0.25">
      <c r="Y1198" s="1" t="str">
        <f t="shared" si="19"/>
        <v>UTI móvel 8621-6/01</v>
      </c>
      <c r="Z1198" s="32" t="s">
        <v>2408</v>
      </c>
      <c r="AA1198" s="32" t="s">
        <v>2409</v>
      </c>
    </row>
    <row r="1199" spans="25:27" x14ac:dyDescent="0.25">
      <c r="Y1199" s="1" t="str">
        <f t="shared" si="19"/>
        <v>Serviços móveis de atendimento a urgências, exceto por UTI móvel 8621-6/02</v>
      </c>
      <c r="Z1199" s="32" t="s">
        <v>2410</v>
      </c>
      <c r="AA1199" s="32" t="s">
        <v>2411</v>
      </c>
    </row>
    <row r="1200" spans="25:27" x14ac:dyDescent="0.25">
      <c r="Y1200" s="1" t="str">
        <f t="shared" si="19"/>
        <v>Serviços de remoção de pacientes, exceto os serviços móveis de atendimento a urgências 8622-4/00</v>
      </c>
      <c r="Z1200" s="32" t="s">
        <v>2412</v>
      </c>
      <c r="AA1200" s="32" t="s">
        <v>2413</v>
      </c>
    </row>
    <row r="1201" spans="25:27" x14ac:dyDescent="0.25">
      <c r="Y1201" s="1" t="str">
        <f t="shared" si="19"/>
        <v>Atividade médica ambulatorial com recursos para realização de procedimentos cirúrgicos 8630-5/01</v>
      </c>
      <c r="Z1201" s="32" t="s">
        <v>2414</v>
      </c>
      <c r="AA1201" s="32" t="s">
        <v>2415</v>
      </c>
    </row>
    <row r="1202" spans="25:27" x14ac:dyDescent="0.25">
      <c r="Y1202" s="1" t="str">
        <f t="shared" si="19"/>
        <v>Atividade médica ambulatorial com recursos para realização de exames complementares 8630-5/02</v>
      </c>
      <c r="Z1202" s="32" t="s">
        <v>2416</v>
      </c>
      <c r="AA1202" s="32" t="s">
        <v>2417</v>
      </c>
    </row>
    <row r="1203" spans="25:27" x14ac:dyDescent="0.25">
      <c r="Y1203" s="1" t="str">
        <f t="shared" si="19"/>
        <v>Atividade médica ambulatorial restrita a consultas 8630-5/03</v>
      </c>
      <c r="Z1203" s="32" t="s">
        <v>2418</v>
      </c>
      <c r="AA1203" s="32" t="s">
        <v>2419</v>
      </c>
    </row>
    <row r="1204" spans="25:27" x14ac:dyDescent="0.25">
      <c r="Y1204" s="1" t="str">
        <f t="shared" si="19"/>
        <v>Atividade odontológica com recursos para realização de procedimentos cirúrgicos 8630-5/04</v>
      </c>
      <c r="Z1204" s="32" t="s">
        <v>2420</v>
      </c>
      <c r="AA1204" s="32" t="s">
        <v>2421</v>
      </c>
    </row>
    <row r="1205" spans="25:27" x14ac:dyDescent="0.25">
      <c r="Y1205" s="1" t="str">
        <f t="shared" si="19"/>
        <v>Atividade odontológica sem recursos para realização de procedimentos cirúrgicos 8630-5/05</v>
      </c>
      <c r="Z1205" s="32" t="s">
        <v>2422</v>
      </c>
      <c r="AA1205" s="32" t="s">
        <v>2423</v>
      </c>
    </row>
    <row r="1206" spans="25:27" x14ac:dyDescent="0.25">
      <c r="Y1206" s="1" t="str">
        <f t="shared" si="19"/>
        <v>Serviços de vacinação e imunização humana 8630-5/06</v>
      </c>
      <c r="Z1206" s="32" t="s">
        <v>2424</v>
      </c>
      <c r="AA1206" s="32" t="s">
        <v>2425</v>
      </c>
    </row>
    <row r="1207" spans="25:27" x14ac:dyDescent="0.25">
      <c r="Y1207" s="1" t="str">
        <f t="shared" si="19"/>
        <v>Atividades de reprodução humana assistida 8630-5/07</v>
      </c>
      <c r="Z1207" s="32" t="s">
        <v>2426</v>
      </c>
      <c r="AA1207" s="32" t="s">
        <v>2427</v>
      </c>
    </row>
    <row r="1208" spans="25:27" x14ac:dyDescent="0.25">
      <c r="Y1208" s="1" t="str">
        <f t="shared" si="19"/>
        <v>Atividades de atenção ambulatorial não especificadas anteriormente 8630-5/99</v>
      </c>
      <c r="Z1208" s="32" t="s">
        <v>2428</v>
      </c>
      <c r="AA1208" s="32" t="s">
        <v>2429</v>
      </c>
    </row>
    <row r="1209" spans="25:27" x14ac:dyDescent="0.25">
      <c r="Y1209" s="1" t="str">
        <f t="shared" si="19"/>
        <v>Laboratórios de anatomia patológica e citológica 8640-2/01</v>
      </c>
      <c r="Z1209" s="32" t="s">
        <v>2430</v>
      </c>
      <c r="AA1209" s="32" t="s">
        <v>2431</v>
      </c>
    </row>
    <row r="1210" spans="25:27" x14ac:dyDescent="0.25">
      <c r="Y1210" s="1" t="str">
        <f t="shared" si="19"/>
        <v>Laboratórios clínicos 8640-2/02</v>
      </c>
      <c r="Z1210" s="32" t="s">
        <v>2432</v>
      </c>
      <c r="AA1210" s="32" t="s">
        <v>2433</v>
      </c>
    </row>
    <row r="1211" spans="25:27" x14ac:dyDescent="0.25">
      <c r="Y1211" s="1" t="str">
        <f t="shared" si="19"/>
        <v>Serviços de diálise e nefrologia 8640-2/03</v>
      </c>
      <c r="Z1211" s="32" t="s">
        <v>2434</v>
      </c>
      <c r="AA1211" s="32" t="s">
        <v>2435</v>
      </c>
    </row>
    <row r="1212" spans="25:27" x14ac:dyDescent="0.25">
      <c r="Y1212" s="1" t="str">
        <f t="shared" si="19"/>
        <v>Serviços de tomografia 8640-2/04</v>
      </c>
      <c r="Z1212" s="32" t="s">
        <v>2436</v>
      </c>
      <c r="AA1212" s="32" t="s">
        <v>2437</v>
      </c>
    </row>
    <row r="1213" spans="25:27" x14ac:dyDescent="0.25">
      <c r="Y1213" s="1" t="str">
        <f t="shared" si="19"/>
        <v>Serviços de diagnóstico por imagem com uso de radiação ionizante, exceto tomografia 8640-2/05</v>
      </c>
      <c r="Z1213" s="32" t="s">
        <v>2438</v>
      </c>
      <c r="AA1213" s="32" t="s">
        <v>2439</v>
      </c>
    </row>
    <row r="1214" spans="25:27" x14ac:dyDescent="0.25">
      <c r="Y1214" s="1" t="str">
        <f t="shared" si="19"/>
        <v>Serviços de ressonância magnética 8640-2/06</v>
      </c>
      <c r="Z1214" s="32" t="s">
        <v>2440</v>
      </c>
      <c r="AA1214" s="32" t="s">
        <v>2441</v>
      </c>
    </row>
    <row r="1215" spans="25:27" x14ac:dyDescent="0.25">
      <c r="Y1215" s="1" t="str">
        <f t="shared" si="19"/>
        <v>Serviços de diagnóstico por imagem sem uso de radiação ionizante, exceto ressonância magnética 8640-2/07</v>
      </c>
      <c r="Z1215" s="32" t="s">
        <v>2442</v>
      </c>
      <c r="AA1215" s="32" t="s">
        <v>2443</v>
      </c>
    </row>
    <row r="1216" spans="25:27" x14ac:dyDescent="0.25">
      <c r="Y1216" s="1" t="str">
        <f t="shared" si="19"/>
        <v>Serviços de diagnóstico por registro gráfico - ECG, EEG e outros exames análogos 8640-2/08</v>
      </c>
      <c r="Z1216" s="32" t="s">
        <v>2444</v>
      </c>
      <c r="AA1216" s="32" t="s">
        <v>2445</v>
      </c>
    </row>
    <row r="1217" spans="25:27" x14ac:dyDescent="0.25">
      <c r="Y1217" s="1" t="str">
        <f t="shared" si="19"/>
        <v>Serviços de diagnóstico por métodos ópticos - endoscopia e outros exames análogos 8640-2/09</v>
      </c>
      <c r="Z1217" s="32" t="s">
        <v>2446</v>
      </c>
      <c r="AA1217" s="32" t="s">
        <v>2447</v>
      </c>
    </row>
    <row r="1218" spans="25:27" x14ac:dyDescent="0.25">
      <c r="Y1218" s="1" t="str">
        <f t="shared" si="19"/>
        <v>Serviços de quimioterapia 8640-2/10</v>
      </c>
      <c r="Z1218" s="32" t="s">
        <v>2448</v>
      </c>
      <c r="AA1218" s="32" t="s">
        <v>2449</v>
      </c>
    </row>
    <row r="1219" spans="25:27" x14ac:dyDescent="0.25">
      <c r="Y1219" s="1" t="str">
        <f t="shared" si="19"/>
        <v>Serviços de radioterapia 8640-2/11</v>
      </c>
      <c r="Z1219" s="32" t="s">
        <v>2450</v>
      </c>
      <c r="AA1219" s="32" t="s">
        <v>2451</v>
      </c>
    </row>
    <row r="1220" spans="25:27" x14ac:dyDescent="0.25">
      <c r="Y1220" s="1" t="str">
        <f t="shared" si="19"/>
        <v>Serviços de hemoterapia 8640-2/12</v>
      </c>
      <c r="Z1220" s="32" t="s">
        <v>2452</v>
      </c>
      <c r="AA1220" s="32" t="s">
        <v>2453</v>
      </c>
    </row>
    <row r="1221" spans="25:27" x14ac:dyDescent="0.25">
      <c r="Y1221" s="1" t="str">
        <f t="shared" si="19"/>
        <v>Serviços de litotripsia 8640-2/13</v>
      </c>
      <c r="Z1221" s="32" t="s">
        <v>2454</v>
      </c>
      <c r="AA1221" s="32" t="s">
        <v>2455</v>
      </c>
    </row>
    <row r="1222" spans="25:27" x14ac:dyDescent="0.25">
      <c r="Y1222" s="1" t="str">
        <f t="shared" si="19"/>
        <v>Serviços de bancos de células e tecidos humanos 8640-2/14</v>
      </c>
      <c r="Z1222" s="32" t="s">
        <v>2456</v>
      </c>
      <c r="AA1222" s="32" t="s">
        <v>2457</v>
      </c>
    </row>
    <row r="1223" spans="25:27" x14ac:dyDescent="0.25">
      <c r="Y1223" s="1" t="str">
        <f t="shared" si="19"/>
        <v>Atividades de serviços de complementação diagnóstica e terapêutica não especificadas anteriormente 8640-2/99</v>
      </c>
      <c r="Z1223" s="32" t="s">
        <v>2458</v>
      </c>
      <c r="AA1223" s="32" t="s">
        <v>2459</v>
      </c>
    </row>
    <row r="1224" spans="25:27" x14ac:dyDescent="0.25">
      <c r="Y1224" s="1" t="str">
        <f t="shared" si="19"/>
        <v>Atividades de enfermagem 8650-0/01</v>
      </c>
      <c r="Z1224" s="32" t="s">
        <v>2460</v>
      </c>
      <c r="AA1224" s="32" t="s">
        <v>2461</v>
      </c>
    </row>
    <row r="1225" spans="25:27" x14ac:dyDescent="0.25">
      <c r="Y1225" s="1" t="str">
        <f t="shared" si="19"/>
        <v>Atividades de profissionais da nutrição 8650-0/02</v>
      </c>
      <c r="Z1225" s="32" t="s">
        <v>2462</v>
      </c>
      <c r="AA1225" s="32" t="s">
        <v>2463</v>
      </c>
    </row>
    <row r="1226" spans="25:27" x14ac:dyDescent="0.25">
      <c r="Y1226" s="1" t="str">
        <f t="shared" ref="Y1226:Y1289" si="20">(AA1226&amp;" "&amp;Z1226)</f>
        <v>Atividades de psicologia e psicanálise 8650-0/03</v>
      </c>
      <c r="Z1226" s="32" t="s">
        <v>2464</v>
      </c>
      <c r="AA1226" s="32" t="s">
        <v>2465</v>
      </c>
    </row>
    <row r="1227" spans="25:27" x14ac:dyDescent="0.25">
      <c r="Y1227" s="1" t="str">
        <f t="shared" si="20"/>
        <v>Atividades de fisioterapia 8650-0/04</v>
      </c>
      <c r="Z1227" s="32" t="s">
        <v>2466</v>
      </c>
      <c r="AA1227" s="32" t="s">
        <v>2467</v>
      </c>
    </row>
    <row r="1228" spans="25:27" x14ac:dyDescent="0.25">
      <c r="Y1228" s="1" t="str">
        <f t="shared" si="20"/>
        <v>Atividades de terapia ocupacional 8650-0/05</v>
      </c>
      <c r="Z1228" s="32" t="s">
        <v>2468</v>
      </c>
      <c r="AA1228" s="32" t="s">
        <v>2469</v>
      </c>
    </row>
    <row r="1229" spans="25:27" x14ac:dyDescent="0.25">
      <c r="Y1229" s="1" t="str">
        <f t="shared" si="20"/>
        <v>Atividades de fonoaudiologia 8650-0/06</v>
      </c>
      <c r="Z1229" s="32" t="s">
        <v>2470</v>
      </c>
      <c r="AA1229" s="32" t="s">
        <v>2471</v>
      </c>
    </row>
    <row r="1230" spans="25:27" x14ac:dyDescent="0.25">
      <c r="Y1230" s="1" t="str">
        <f t="shared" si="20"/>
        <v>Atividades de terapia de nutrição enteral e parenteral 8650-0/07</v>
      </c>
      <c r="Z1230" s="32" t="s">
        <v>2472</v>
      </c>
      <c r="AA1230" s="32" t="s">
        <v>2473</v>
      </c>
    </row>
    <row r="1231" spans="25:27" x14ac:dyDescent="0.25">
      <c r="Y1231" s="1" t="str">
        <f t="shared" si="20"/>
        <v>Atividades de profissionais da área de saúde não especificadas anteriormente 8650-0/99</v>
      </c>
      <c r="Z1231" s="32" t="s">
        <v>2474</v>
      </c>
      <c r="AA1231" s="32" t="s">
        <v>2475</v>
      </c>
    </row>
    <row r="1232" spans="25:27" x14ac:dyDescent="0.25">
      <c r="Y1232" s="1" t="str">
        <f t="shared" si="20"/>
        <v>Atividades de apoio à gestão de saúde 8660-7/00</v>
      </c>
      <c r="Z1232" s="32" t="s">
        <v>2476</v>
      </c>
      <c r="AA1232" s="32" t="s">
        <v>2477</v>
      </c>
    </row>
    <row r="1233" spans="25:27" x14ac:dyDescent="0.25">
      <c r="Y1233" s="1" t="str">
        <f t="shared" si="20"/>
        <v>Atividades de práticas integrativas e complementares em saúde humana 8690-9/01</v>
      </c>
      <c r="Z1233" s="32" t="s">
        <v>2478</v>
      </c>
      <c r="AA1233" s="32" t="s">
        <v>2479</v>
      </c>
    </row>
    <row r="1234" spans="25:27" x14ac:dyDescent="0.25">
      <c r="Y1234" s="1" t="str">
        <f t="shared" si="20"/>
        <v>Atividades de banco de leite humano 8690-9/02</v>
      </c>
      <c r="Z1234" s="32" t="s">
        <v>2480</v>
      </c>
      <c r="AA1234" s="32" t="s">
        <v>2481</v>
      </c>
    </row>
    <row r="1235" spans="25:27" x14ac:dyDescent="0.25">
      <c r="Y1235" s="1" t="str">
        <f t="shared" si="20"/>
        <v>Outras atividades de atenção à saúde humana não especificadas anteriormente 8690-9/99</v>
      </c>
      <c r="Z1235" s="32" t="s">
        <v>2482</v>
      </c>
      <c r="AA1235" s="32" t="s">
        <v>2483</v>
      </c>
    </row>
    <row r="1236" spans="25:27" x14ac:dyDescent="0.25">
      <c r="Y1236" s="1" t="str">
        <f t="shared" si="20"/>
        <v>Clínicas e residências geriátricas 8711-5/01</v>
      </c>
      <c r="Z1236" s="32" t="s">
        <v>2484</v>
      </c>
      <c r="AA1236" s="32" t="s">
        <v>2485</v>
      </c>
    </row>
    <row r="1237" spans="25:27" x14ac:dyDescent="0.25">
      <c r="Y1237" s="1" t="str">
        <f t="shared" si="20"/>
        <v>Instituições de longa permanência para idosos 8711-5/02</v>
      </c>
      <c r="Z1237" s="32" t="s">
        <v>2486</v>
      </c>
      <c r="AA1237" s="32" t="s">
        <v>2487</v>
      </c>
    </row>
    <row r="1238" spans="25:27" x14ac:dyDescent="0.25">
      <c r="Y1238" s="1" t="str">
        <f t="shared" si="20"/>
        <v>Atividades de assistência a deficientes físicos, imunodeprimidos e convalescentes 8711-5/03</v>
      </c>
      <c r="Z1238" s="32" t="s">
        <v>2488</v>
      </c>
      <c r="AA1238" s="32" t="s">
        <v>2489</v>
      </c>
    </row>
    <row r="1239" spans="25:27" x14ac:dyDescent="0.25">
      <c r="Y1239" s="1" t="str">
        <f t="shared" si="20"/>
        <v>Centros de apoio a pacientes com câncer e com AIDS 8711-5/04</v>
      </c>
      <c r="Z1239" s="32" t="s">
        <v>2490</v>
      </c>
      <c r="AA1239" s="32" t="s">
        <v>2491</v>
      </c>
    </row>
    <row r="1240" spans="25:27" x14ac:dyDescent="0.25">
      <c r="Y1240" s="1" t="str">
        <f t="shared" si="20"/>
        <v>Condomínios residenciais para idosos 8711-5/05</v>
      </c>
      <c r="Z1240" s="32" t="s">
        <v>2492</v>
      </c>
      <c r="AA1240" s="32" t="s">
        <v>2493</v>
      </c>
    </row>
    <row r="1241" spans="25:27" x14ac:dyDescent="0.25">
      <c r="Y1241" s="1" t="str">
        <f t="shared" si="20"/>
        <v>Atividades de fornecimento de infra-estrutura de apoio e assistência a paciente no domicílio 8712-3/00</v>
      </c>
      <c r="Z1241" s="32" t="s">
        <v>2494</v>
      </c>
      <c r="AA1241" s="32" t="s">
        <v>2495</v>
      </c>
    </row>
    <row r="1242" spans="25:27" x14ac:dyDescent="0.25">
      <c r="Y1242" s="1" t="str">
        <f t="shared" si="20"/>
        <v>Atividades de centros de assistência psicossocial 8720-4/01</v>
      </c>
      <c r="Z1242" s="32" t="s">
        <v>2496</v>
      </c>
      <c r="AA1242" s="32" t="s">
        <v>2497</v>
      </c>
    </row>
    <row r="1243" spans="25:27" x14ac:dyDescent="0.25">
      <c r="Y1243" s="1" t="str">
        <f t="shared" si="20"/>
        <v>Atividades de assistência psicossocial e à saúde a portadores de distúrbios psíquicos, deficiência mental e dependência química não especificadas anteriormente 8720-4/99</v>
      </c>
      <c r="Z1243" s="37" t="s">
        <v>2498</v>
      </c>
      <c r="AA1243" s="32" t="s">
        <v>2499</v>
      </c>
    </row>
    <row r="1244" spans="25:27" x14ac:dyDescent="0.25">
      <c r="Y1244" s="1" t="str">
        <f t="shared" si="20"/>
        <v>Orfanatos 8730-1/01</v>
      </c>
      <c r="Z1244" s="32" t="s">
        <v>2500</v>
      </c>
      <c r="AA1244" s="32" t="s">
        <v>2501</v>
      </c>
    </row>
    <row r="1245" spans="25:27" x14ac:dyDescent="0.25">
      <c r="Y1245" s="1" t="str">
        <f t="shared" si="20"/>
        <v>Albergues assistenciais 8730-1/02</v>
      </c>
      <c r="Z1245" s="32" t="s">
        <v>2502</v>
      </c>
      <c r="AA1245" s="32" t="s">
        <v>2503</v>
      </c>
    </row>
    <row r="1246" spans="25:27" ht="393.75" x14ac:dyDescent="0.25">
      <c r="Y1246" s="1" t="str">
        <f t="shared" si="20"/>
        <v>Atividades de assistência social prestadas em residências coletivas e particulares não especificadas anteriormente 8730-1/99</v>
      </c>
      <c r="Z1246" s="37" t="s">
        <v>2504</v>
      </c>
      <c r="AA1246" s="37" t="s">
        <v>2505</v>
      </c>
    </row>
    <row r="1247" spans="25:27" x14ac:dyDescent="0.25">
      <c r="Y1247" s="1" t="str">
        <f t="shared" si="20"/>
        <v>Serviços de assistência social sem alojamento 8800-6/00</v>
      </c>
      <c r="Z1247" s="32" t="s">
        <v>2506</v>
      </c>
      <c r="AA1247" s="32" t="s">
        <v>2507</v>
      </c>
    </row>
    <row r="1248" spans="25:27" x14ac:dyDescent="0.25">
      <c r="Y1248" s="1" t="str">
        <f t="shared" si="20"/>
        <v>Produção teatral 9001-9/01</v>
      </c>
      <c r="Z1248" s="32" t="s">
        <v>2508</v>
      </c>
      <c r="AA1248" s="32" t="s">
        <v>2509</v>
      </c>
    </row>
    <row r="1249" spans="25:27" x14ac:dyDescent="0.25">
      <c r="Y1249" s="1" t="str">
        <f t="shared" si="20"/>
        <v>Produção musical 9001-9/02</v>
      </c>
      <c r="Z1249" s="32" t="s">
        <v>2510</v>
      </c>
      <c r="AA1249" s="32" t="s">
        <v>2511</v>
      </c>
    </row>
    <row r="1250" spans="25:27" x14ac:dyDescent="0.25">
      <c r="Y1250" s="1" t="str">
        <f t="shared" si="20"/>
        <v>Produção de espetáculos de dança 9001-9/03</v>
      </c>
      <c r="Z1250" s="32" t="s">
        <v>2512</v>
      </c>
      <c r="AA1250" s="32" t="s">
        <v>2513</v>
      </c>
    </row>
    <row r="1251" spans="25:27" x14ac:dyDescent="0.25">
      <c r="Y1251" s="1" t="str">
        <f t="shared" si="20"/>
        <v>Produção de espetáculos circenses, de marionetes e similares 9001-9/04</v>
      </c>
      <c r="Z1251" s="32" t="s">
        <v>2514</v>
      </c>
      <c r="AA1251" s="32" t="s">
        <v>2515</v>
      </c>
    </row>
    <row r="1252" spans="25:27" x14ac:dyDescent="0.25">
      <c r="Y1252" s="1" t="str">
        <f t="shared" si="20"/>
        <v>Produção de espetáculos de rodeios, vaquejadas e similares 9001-9/05</v>
      </c>
      <c r="Z1252" s="32" t="s">
        <v>2516</v>
      </c>
      <c r="AA1252" s="32" t="s">
        <v>2517</v>
      </c>
    </row>
    <row r="1253" spans="25:27" x14ac:dyDescent="0.25">
      <c r="Y1253" s="1" t="str">
        <f t="shared" si="20"/>
        <v>Atividades de sonorização e de iluminação 9001-9/06</v>
      </c>
      <c r="Z1253" s="32" t="s">
        <v>2518</v>
      </c>
      <c r="AA1253" s="32" t="s">
        <v>2519</v>
      </c>
    </row>
    <row r="1254" spans="25:27" x14ac:dyDescent="0.25">
      <c r="Y1254" s="1" t="str">
        <f t="shared" si="20"/>
        <v>Artes cênicas, espetáculos e atividades complementares não especificadas anteriormente 9001-9/99</v>
      </c>
      <c r="Z1254" s="32" t="s">
        <v>2520</v>
      </c>
      <c r="AA1254" s="32" t="s">
        <v>2521</v>
      </c>
    </row>
    <row r="1255" spans="25:27" x14ac:dyDescent="0.25">
      <c r="Y1255" s="1" t="str">
        <f t="shared" si="20"/>
        <v>Atividades de artistas plásticos, jornalistas independentes e escritores 9002-7/01</v>
      </c>
      <c r="Z1255" s="32" t="s">
        <v>2522</v>
      </c>
      <c r="AA1255" s="32" t="s">
        <v>2523</v>
      </c>
    </row>
    <row r="1256" spans="25:27" x14ac:dyDescent="0.25">
      <c r="Y1256" s="1" t="str">
        <f t="shared" si="20"/>
        <v>Restauração de obras-de-arte 9002-7/02</v>
      </c>
      <c r="Z1256" s="32" t="s">
        <v>2524</v>
      </c>
      <c r="AA1256" s="32" t="s">
        <v>2525</v>
      </c>
    </row>
    <row r="1257" spans="25:27" x14ac:dyDescent="0.25">
      <c r="Y1257" s="1" t="str">
        <f t="shared" si="20"/>
        <v>Gestão de espaços para artes cênicas, espetáculos e outras atividades artísticas 9003-5/00</v>
      </c>
      <c r="Z1257" s="32" t="s">
        <v>2526</v>
      </c>
      <c r="AA1257" s="32" t="s">
        <v>2527</v>
      </c>
    </row>
    <row r="1258" spans="25:27" x14ac:dyDescent="0.25">
      <c r="Y1258" s="1" t="str">
        <f t="shared" si="20"/>
        <v>Atividades de bibliotecas e arquivos 9101-5/00</v>
      </c>
      <c r="Z1258" s="32" t="s">
        <v>2528</v>
      </c>
      <c r="AA1258" s="32" t="s">
        <v>2529</v>
      </c>
    </row>
    <row r="1259" spans="25:27" x14ac:dyDescent="0.25">
      <c r="Y1259" s="1" t="str">
        <f t="shared" si="20"/>
        <v>Atividades de museus e de exploração de lugares e prédios históricos e atrações similares 9102-3/01</v>
      </c>
      <c r="Z1259" s="32" t="s">
        <v>2530</v>
      </c>
      <c r="AA1259" s="32" t="s">
        <v>2531</v>
      </c>
    </row>
    <row r="1260" spans="25:27" x14ac:dyDescent="0.25">
      <c r="Y1260" s="1" t="str">
        <f t="shared" si="20"/>
        <v>Restauração e conservação de lugares e prédios históricos 9102-3/02</v>
      </c>
      <c r="Z1260" s="32" t="s">
        <v>2532</v>
      </c>
      <c r="AA1260" s="32" t="s">
        <v>2533</v>
      </c>
    </row>
    <row r="1261" spans="25:27" ht="405" x14ac:dyDescent="0.25">
      <c r="Y1261" s="1" t="str">
        <f t="shared" si="20"/>
        <v>Atividades de jardins botânicos, zoológicos, parques nacionais, reservas ecológicas e áreas de proteção ambiental 9103-1/00</v>
      </c>
      <c r="Z1261" s="37" t="s">
        <v>2534</v>
      </c>
      <c r="AA1261" s="37" t="s">
        <v>2535</v>
      </c>
    </row>
    <row r="1262" spans="25:27" x14ac:dyDescent="0.25">
      <c r="Y1262" s="1" t="str">
        <f t="shared" si="20"/>
        <v>Casas de bingo 9200-3/01</v>
      </c>
      <c r="Z1262" s="32" t="s">
        <v>2536</v>
      </c>
      <c r="AA1262" s="32" t="s">
        <v>2537</v>
      </c>
    </row>
    <row r="1263" spans="25:27" x14ac:dyDescent="0.25">
      <c r="Y1263" s="1" t="str">
        <f t="shared" si="20"/>
        <v>Exploração de apostas em corridas de cavalos 9200-3/02</v>
      </c>
      <c r="Z1263" s="32" t="s">
        <v>2538</v>
      </c>
      <c r="AA1263" s="32" t="s">
        <v>2539</v>
      </c>
    </row>
    <row r="1264" spans="25:27" x14ac:dyDescent="0.25">
      <c r="Y1264" s="1" t="str">
        <f t="shared" si="20"/>
        <v>Exploração de jogos de azar e apostas não especificados anteriormente 9200-3/99</v>
      </c>
      <c r="Z1264" s="32" t="s">
        <v>2540</v>
      </c>
      <c r="AA1264" s="32" t="s">
        <v>2541</v>
      </c>
    </row>
    <row r="1265" spans="25:27" x14ac:dyDescent="0.25">
      <c r="Y1265" s="1" t="str">
        <f t="shared" si="20"/>
        <v>Gestão de instalações de esportes 9311-5/00</v>
      </c>
      <c r="Z1265" s="32" t="s">
        <v>2542</v>
      </c>
      <c r="AA1265" s="32" t="s">
        <v>2543</v>
      </c>
    </row>
    <row r="1266" spans="25:27" x14ac:dyDescent="0.25">
      <c r="Y1266" s="1" t="str">
        <f t="shared" si="20"/>
        <v>Clubes sociais, esportivos e similares 9312-3/00</v>
      </c>
      <c r="Z1266" s="32" t="s">
        <v>2544</v>
      </c>
      <c r="AA1266" s="32" t="s">
        <v>2545</v>
      </c>
    </row>
    <row r="1267" spans="25:27" x14ac:dyDescent="0.25">
      <c r="Y1267" s="1" t="str">
        <f t="shared" si="20"/>
        <v>Atividades de condicionamento físico 9313-1/00</v>
      </c>
      <c r="Z1267" s="32" t="s">
        <v>2546</v>
      </c>
      <c r="AA1267" s="32" t="s">
        <v>2547</v>
      </c>
    </row>
    <row r="1268" spans="25:27" x14ac:dyDescent="0.25">
      <c r="Y1268" s="1" t="str">
        <f t="shared" si="20"/>
        <v>Produção e promoção de eventos esportivos 9319-1/01</v>
      </c>
      <c r="Z1268" s="32" t="s">
        <v>2548</v>
      </c>
      <c r="AA1268" s="32" t="s">
        <v>2549</v>
      </c>
    </row>
    <row r="1269" spans="25:27" x14ac:dyDescent="0.25">
      <c r="Y1269" s="1" t="str">
        <f t="shared" si="20"/>
        <v>Outras atividades esportivas não especificadas anteriormente 9319-1/99</v>
      </c>
      <c r="Z1269" s="32" t="s">
        <v>2550</v>
      </c>
      <c r="AA1269" s="32" t="s">
        <v>2551</v>
      </c>
    </row>
    <row r="1270" spans="25:27" x14ac:dyDescent="0.25">
      <c r="Y1270" s="1" t="str">
        <f t="shared" si="20"/>
        <v>Parques de diversão e parques temáticos 9321-2/00</v>
      </c>
      <c r="Z1270" s="32" t="s">
        <v>2552</v>
      </c>
      <c r="AA1270" s="32" t="s">
        <v>2553</v>
      </c>
    </row>
    <row r="1271" spans="25:27" x14ac:dyDescent="0.25">
      <c r="Y1271" s="1" t="str">
        <f t="shared" si="20"/>
        <v>Discotecas, danceterias, salões de dança e similares 9329-8/01</v>
      </c>
      <c r="Z1271" s="32" t="s">
        <v>2554</v>
      </c>
      <c r="AA1271" s="32" t="s">
        <v>2555</v>
      </c>
    </row>
    <row r="1272" spans="25:27" x14ac:dyDescent="0.25">
      <c r="Y1272" s="1" t="str">
        <f t="shared" si="20"/>
        <v>Exploração de boliches 9329-8/02</v>
      </c>
      <c r="Z1272" s="32" t="s">
        <v>2556</v>
      </c>
      <c r="AA1272" s="32" t="s">
        <v>2557</v>
      </c>
    </row>
    <row r="1273" spans="25:27" x14ac:dyDescent="0.25">
      <c r="Y1273" s="1" t="str">
        <f t="shared" si="20"/>
        <v>Exploração de jogos de sinuca, bilhar e similares 9329-8/03</v>
      </c>
      <c r="Z1273" s="32" t="s">
        <v>2558</v>
      </c>
      <c r="AA1273" s="32" t="s">
        <v>2559</v>
      </c>
    </row>
    <row r="1274" spans="25:27" x14ac:dyDescent="0.25">
      <c r="Y1274" s="1" t="str">
        <f t="shared" si="20"/>
        <v>Exploração de jogos eletrônicos recreativos 9329-8/04</v>
      </c>
      <c r="Z1274" s="32" t="s">
        <v>2560</v>
      </c>
      <c r="AA1274" s="32" t="s">
        <v>2561</v>
      </c>
    </row>
    <row r="1275" spans="25:27" x14ac:dyDescent="0.25">
      <c r="Y1275" s="1" t="str">
        <f t="shared" si="20"/>
        <v>Outras atividades de recreação e lazer não especificadas anteriormente 9329-8/99</v>
      </c>
      <c r="Z1275" s="32" t="s">
        <v>2562</v>
      </c>
      <c r="AA1275" s="32" t="s">
        <v>2563</v>
      </c>
    </row>
    <row r="1276" spans="25:27" x14ac:dyDescent="0.25">
      <c r="Y1276" s="1" t="str">
        <f t="shared" si="20"/>
        <v>Atividades de organizações associativas patronais e empresariais 9411-1/00</v>
      </c>
      <c r="Z1276" s="32" t="s">
        <v>2564</v>
      </c>
      <c r="AA1276" s="32" t="s">
        <v>2565</v>
      </c>
    </row>
    <row r="1277" spans="25:27" x14ac:dyDescent="0.25">
      <c r="Y1277" s="1" t="str">
        <f t="shared" si="20"/>
        <v>Atividades de organizações associativas profissionais 9412-0/00</v>
      </c>
      <c r="Z1277" s="32" t="s">
        <v>2566</v>
      </c>
      <c r="AA1277" s="32" t="s">
        <v>2567</v>
      </c>
    </row>
    <row r="1278" spans="25:27" x14ac:dyDescent="0.25">
      <c r="Y1278" s="1" t="str">
        <f t="shared" si="20"/>
        <v>Atividades de organizações sindicais 9420-1/00</v>
      </c>
      <c r="Z1278" s="32" t="s">
        <v>2568</v>
      </c>
      <c r="AA1278" s="32" t="s">
        <v>2569</v>
      </c>
    </row>
    <row r="1279" spans="25:27" x14ac:dyDescent="0.25">
      <c r="Y1279" s="1" t="str">
        <f t="shared" si="20"/>
        <v>Atividades de associações de defesa de direitos sociais 9430-8/00</v>
      </c>
      <c r="Z1279" s="32" t="s">
        <v>2570</v>
      </c>
      <c r="AA1279" s="32" t="s">
        <v>2571</v>
      </c>
    </row>
    <row r="1280" spans="25:27" x14ac:dyDescent="0.25">
      <c r="Y1280" s="1" t="str">
        <f t="shared" si="20"/>
        <v>Atividades de organizações religiosas 9491-0/00</v>
      </c>
      <c r="Z1280" s="32" t="s">
        <v>2572</v>
      </c>
      <c r="AA1280" s="32" t="s">
        <v>2573</v>
      </c>
    </row>
    <row r="1281" spans="25:27" x14ac:dyDescent="0.25">
      <c r="Y1281" s="1" t="str">
        <f t="shared" si="20"/>
        <v>Atividades de organizações políticas 9492-8/00</v>
      </c>
      <c r="Z1281" s="32" t="s">
        <v>2574</v>
      </c>
      <c r="AA1281" s="32" t="s">
        <v>2575</v>
      </c>
    </row>
    <row r="1282" spans="25:27" x14ac:dyDescent="0.25">
      <c r="Y1282" s="1" t="str">
        <f t="shared" si="20"/>
        <v>Atividades de organizações associativas ligadas à cultura e à arte 9493-6/00</v>
      </c>
      <c r="Z1282" s="32" t="s">
        <v>2576</v>
      </c>
      <c r="AA1282" s="32" t="s">
        <v>2577</v>
      </c>
    </row>
    <row r="1283" spans="25:27" x14ac:dyDescent="0.25">
      <c r="Y1283" s="1" t="str">
        <f t="shared" si="20"/>
        <v>Atividades associativas não especificadas anteriormente 9499-5/00</v>
      </c>
      <c r="Z1283" s="32" t="s">
        <v>2578</v>
      </c>
      <c r="AA1283" s="32" t="s">
        <v>2579</v>
      </c>
    </row>
    <row r="1284" spans="25:27" x14ac:dyDescent="0.25">
      <c r="Y1284" s="1" t="str">
        <f t="shared" si="20"/>
        <v>Reparação e manutenção de computadores e de equipamentos periféricos 9511-8/00</v>
      </c>
      <c r="Z1284" s="32" t="s">
        <v>2580</v>
      </c>
      <c r="AA1284" s="32" t="s">
        <v>2581</v>
      </c>
    </row>
    <row r="1285" spans="25:27" x14ac:dyDescent="0.25">
      <c r="Y1285" s="1" t="str">
        <f t="shared" si="20"/>
        <v>Reparação e manutenção de equipamentos de comunicação 9512-6/00</v>
      </c>
      <c r="Z1285" s="32" t="s">
        <v>2582</v>
      </c>
      <c r="AA1285" s="32" t="s">
        <v>2583</v>
      </c>
    </row>
    <row r="1286" spans="25:27" x14ac:dyDescent="0.25">
      <c r="Y1286" s="1" t="str">
        <f t="shared" si="20"/>
        <v>Reparação e manutenção de equipamentos eletroeletrônicos de uso pessoal e doméstico 9521-5/00</v>
      </c>
      <c r="Z1286" s="32" t="s">
        <v>2584</v>
      </c>
      <c r="AA1286" s="32" t="s">
        <v>2585</v>
      </c>
    </row>
    <row r="1287" spans="25:27" x14ac:dyDescent="0.25">
      <c r="Y1287" s="1" t="str">
        <f t="shared" si="20"/>
        <v>Reparação de calçados, de bolsas e artigos de viagem* 9529-1/01</v>
      </c>
      <c r="Z1287" s="32" t="s">
        <v>2586</v>
      </c>
      <c r="AA1287" s="32" t="s">
        <v>2587</v>
      </c>
    </row>
    <row r="1288" spans="25:27" x14ac:dyDescent="0.25">
      <c r="Y1288" s="1" t="str">
        <f t="shared" si="20"/>
        <v>Chaveiros 9529-1/02</v>
      </c>
      <c r="Z1288" s="32" t="s">
        <v>2588</v>
      </c>
      <c r="AA1288" s="32" t="s">
        <v>2589</v>
      </c>
    </row>
    <row r="1289" spans="25:27" x14ac:dyDescent="0.25">
      <c r="Y1289" s="1" t="str">
        <f t="shared" si="20"/>
        <v>Reparação de relógios 9529-1/03</v>
      </c>
      <c r="Z1289" s="32" t="s">
        <v>2590</v>
      </c>
      <c r="AA1289" s="32" t="s">
        <v>2591</v>
      </c>
    </row>
    <row r="1290" spans="25:27" x14ac:dyDescent="0.25">
      <c r="Y1290" s="1" t="str">
        <f t="shared" ref="Y1290:Y1311" si="21">(AA1290&amp;" "&amp;Z1290)</f>
        <v>Reparação de bicicletas, triciclos e outros veículos não-motorizados 9529-1/04</v>
      </c>
      <c r="Z1290" s="32" t="s">
        <v>2592</v>
      </c>
      <c r="AA1290" s="32" t="s">
        <v>2593</v>
      </c>
    </row>
    <row r="1291" spans="25:27" x14ac:dyDescent="0.25">
      <c r="Y1291" s="1" t="str">
        <f t="shared" si="21"/>
        <v>Reparação de artigos do mobiliário 9529-1/05</v>
      </c>
      <c r="Z1291" s="32" t="s">
        <v>2594</v>
      </c>
      <c r="AA1291" s="32" t="s">
        <v>2595</v>
      </c>
    </row>
    <row r="1292" spans="25:27" x14ac:dyDescent="0.25">
      <c r="Y1292" s="1" t="str">
        <f t="shared" si="21"/>
        <v>Reparação de jóias 9529-1/06</v>
      </c>
      <c r="Z1292" s="32" t="s">
        <v>2596</v>
      </c>
      <c r="AA1292" s="32" t="s">
        <v>2597</v>
      </c>
    </row>
    <row r="1293" spans="25:27" ht="393.75" x14ac:dyDescent="0.25">
      <c r="Y1293" s="1" t="str">
        <f t="shared" si="21"/>
        <v>Reparação e manutenção de outros objetos e equipamentos pessoais e domésticos não especificados anteriormente 9529-1/99</v>
      </c>
      <c r="Z1293" s="37" t="s">
        <v>2598</v>
      </c>
      <c r="AA1293" s="37" t="s">
        <v>2599</v>
      </c>
    </row>
    <row r="1294" spans="25:27" x14ac:dyDescent="0.25">
      <c r="Y1294" s="1" t="str">
        <f t="shared" si="21"/>
        <v>Lavanderias 9601-7/01</v>
      </c>
      <c r="Z1294" s="32" t="s">
        <v>2600</v>
      </c>
      <c r="AA1294" s="32" t="s">
        <v>2601</v>
      </c>
    </row>
    <row r="1295" spans="25:27" x14ac:dyDescent="0.25">
      <c r="Y1295" s="1" t="str">
        <f t="shared" si="21"/>
        <v>Tinturarias 9601-7/02</v>
      </c>
      <c r="Z1295" s="32" t="s">
        <v>2602</v>
      </c>
      <c r="AA1295" s="32" t="s">
        <v>2603</v>
      </c>
    </row>
    <row r="1296" spans="25:27" x14ac:dyDescent="0.25">
      <c r="Y1296" s="1" t="str">
        <f t="shared" si="21"/>
        <v>Toalheiros 9601-7/03</v>
      </c>
      <c r="Z1296" s="32" t="s">
        <v>2604</v>
      </c>
      <c r="AA1296" s="32" t="s">
        <v>2605</v>
      </c>
    </row>
    <row r="1297" spans="25:27" x14ac:dyDescent="0.25">
      <c r="Y1297" s="1" t="str">
        <f t="shared" si="21"/>
        <v>Cabeleireiros 9602-5/01</v>
      </c>
      <c r="Z1297" s="32" t="s">
        <v>2606</v>
      </c>
      <c r="AA1297" s="32" t="s">
        <v>2607</v>
      </c>
    </row>
    <row r="1298" spans="25:27" x14ac:dyDescent="0.25">
      <c r="Y1298" s="1" t="str">
        <f t="shared" si="21"/>
        <v>Outras atividades de tratamento de beleza 9602-5/02</v>
      </c>
      <c r="Z1298" s="32" t="s">
        <v>2608</v>
      </c>
      <c r="AA1298" s="32" t="s">
        <v>2609</v>
      </c>
    </row>
    <row r="1299" spans="25:27" x14ac:dyDescent="0.25">
      <c r="Y1299" s="1" t="str">
        <f t="shared" si="21"/>
        <v>Gestão e manutenção de cemitérios 9603-3/01</v>
      </c>
      <c r="Z1299" s="32" t="s">
        <v>2610</v>
      </c>
      <c r="AA1299" s="32" t="s">
        <v>2611</v>
      </c>
    </row>
    <row r="1300" spans="25:27" x14ac:dyDescent="0.25">
      <c r="Y1300" s="1" t="str">
        <f t="shared" si="21"/>
        <v>Serviços de cremação 9603-3/02</v>
      </c>
      <c r="Z1300" s="32" t="s">
        <v>2612</v>
      </c>
      <c r="AA1300" s="32" t="s">
        <v>2613</v>
      </c>
    </row>
    <row r="1301" spans="25:27" x14ac:dyDescent="0.25">
      <c r="Y1301" s="1" t="str">
        <f t="shared" si="21"/>
        <v>Serviços de sepultamento 9603-3/03</v>
      </c>
      <c r="Z1301" s="32" t="s">
        <v>2614</v>
      </c>
      <c r="AA1301" s="32" t="s">
        <v>2615</v>
      </c>
    </row>
    <row r="1302" spans="25:27" x14ac:dyDescent="0.25">
      <c r="Y1302" s="1" t="str">
        <f t="shared" si="21"/>
        <v>Serviços de funerárias 9603-3/04</v>
      </c>
      <c r="Z1302" s="32" t="s">
        <v>2616</v>
      </c>
      <c r="AA1302" s="32" t="s">
        <v>2617</v>
      </c>
    </row>
    <row r="1303" spans="25:27" x14ac:dyDescent="0.25">
      <c r="Y1303" s="1" t="str">
        <f t="shared" si="21"/>
        <v>Serviços de somatoconservação 9603-3/05</v>
      </c>
      <c r="Z1303" s="32" t="s">
        <v>2618</v>
      </c>
      <c r="AA1303" s="32" t="s">
        <v>2619</v>
      </c>
    </row>
    <row r="1304" spans="25:27" x14ac:dyDescent="0.25">
      <c r="Y1304" s="1" t="str">
        <f t="shared" si="21"/>
        <v>Atividades funerárias e serviços relacionados não especificados anteriormente 9603-3/99</v>
      </c>
      <c r="Z1304" s="32" t="s">
        <v>2620</v>
      </c>
      <c r="AA1304" s="32" t="s">
        <v>2621</v>
      </c>
    </row>
    <row r="1305" spans="25:27" x14ac:dyDescent="0.25">
      <c r="Y1305" s="1" t="str">
        <f t="shared" si="21"/>
        <v>Clínicas de estética e similares* 9609-2/01</v>
      </c>
      <c r="Z1305" s="32" t="s">
        <v>2622</v>
      </c>
      <c r="AA1305" s="32" t="s">
        <v>2623</v>
      </c>
    </row>
    <row r="1306" spans="25:27" x14ac:dyDescent="0.25">
      <c r="Y1306" s="1" t="str">
        <f t="shared" si="21"/>
        <v>Agências matrimoniais 9609-2/02</v>
      </c>
      <c r="Z1306" s="32" t="s">
        <v>2624</v>
      </c>
      <c r="AA1306" s="32" t="s">
        <v>2625</v>
      </c>
    </row>
    <row r="1307" spans="25:27" x14ac:dyDescent="0.25">
      <c r="Y1307" s="1" t="str">
        <f t="shared" si="21"/>
        <v>Alojamento, higiene e embelezamento de animais 9609-2/03</v>
      </c>
      <c r="Z1307" s="32" t="s">
        <v>2626</v>
      </c>
      <c r="AA1307" s="32" t="s">
        <v>2627</v>
      </c>
    </row>
    <row r="1308" spans="25:27" x14ac:dyDescent="0.25">
      <c r="Y1308" s="1" t="str">
        <f t="shared" si="21"/>
        <v>Exploração de máquinas de serviços pessoais acionadas por moeda 9609-2/04</v>
      </c>
      <c r="Z1308" s="32" t="s">
        <v>2628</v>
      </c>
      <c r="AA1308" s="32" t="s">
        <v>2629</v>
      </c>
    </row>
    <row r="1309" spans="25:27" x14ac:dyDescent="0.25">
      <c r="Y1309" s="1" t="str">
        <f t="shared" si="21"/>
        <v>Outras atividades de serviços pessoais não especificadas anteriormente 9609-2/99</v>
      </c>
      <c r="Z1309" s="32" t="s">
        <v>2630</v>
      </c>
      <c r="AA1309" s="32" t="s">
        <v>2631</v>
      </c>
    </row>
    <row r="1310" spans="25:27" x14ac:dyDescent="0.25">
      <c r="Y1310" s="1" t="str">
        <f t="shared" si="21"/>
        <v>Serviços domésticos 9700-5/00</v>
      </c>
      <c r="Z1310" s="32" t="s">
        <v>2632</v>
      </c>
      <c r="AA1310" s="32" t="s">
        <v>2633</v>
      </c>
    </row>
    <row r="1311" spans="25:27" x14ac:dyDescent="0.25">
      <c r="Y1311" s="1" t="str">
        <f t="shared" si="21"/>
        <v>Organismos internacionais e outras instituições extraterritoriais 9900-8/00</v>
      </c>
      <c r="Z1311" s="32" t="s">
        <v>2634</v>
      </c>
      <c r="AA1311" s="32" t="s">
        <v>2635</v>
      </c>
    </row>
  </sheetData>
  <sheetProtection formatCells="0" formatColumns="0" insertColumns="0" insertRows="0" insertHyperlinks="0" deleteColumns="0" deleteRows="0" sort="0" autoFilter="0" pivotTables="0"/>
  <protectedRanges>
    <protectedRange sqref="G12:G13 I14 G15:G18 O15 Q15 O25 O46 Q24:Q25 Q45:Q46 G22:G28 G42:G48 Q35:Q36 O36 G31:G39" name="Intervalo2_1_1"/>
    <protectedRange sqref="I14 G15:G18 O15 Q15 O46 O25 G12:G13 Q24:Q25 Q45:Q46 G22:G28 G42:G48 O36 Q35:Q36 G31:G39" name="Intervalo1_1_1"/>
  </protectedRanges>
  <dataConsolidate/>
  <mergeCells count="71">
    <mergeCell ref="E45:F45"/>
    <mergeCell ref="Q45:S45"/>
    <mergeCell ref="G45:M45"/>
    <mergeCell ref="E48:F48"/>
    <mergeCell ref="G48:N48"/>
    <mergeCell ref="E46:F46"/>
    <mergeCell ref="E47:F47"/>
    <mergeCell ref="G47:J47"/>
    <mergeCell ref="G46:S46"/>
    <mergeCell ref="E27:F27"/>
    <mergeCell ref="G27:N27"/>
    <mergeCell ref="E29:S29"/>
    <mergeCell ref="G26:J26"/>
    <mergeCell ref="E44:F44"/>
    <mergeCell ref="G44:J44"/>
    <mergeCell ref="E43:F43"/>
    <mergeCell ref="G43:J43"/>
    <mergeCell ref="G42:S42"/>
    <mergeCell ref="E42:F42"/>
    <mergeCell ref="G33:J33"/>
    <mergeCell ref="G34:J34"/>
    <mergeCell ref="E37:F37"/>
    <mergeCell ref="G37:J37"/>
    <mergeCell ref="E38:F38"/>
    <mergeCell ref="G38:N38"/>
    <mergeCell ref="G31:S31"/>
    <mergeCell ref="E32:F32"/>
    <mergeCell ref="E31:F31"/>
    <mergeCell ref="G32:S32"/>
    <mergeCell ref="Q35:S35"/>
    <mergeCell ref="E33:F33"/>
    <mergeCell ref="G36:S36"/>
    <mergeCell ref="E35:F35"/>
    <mergeCell ref="G35:M35"/>
    <mergeCell ref="E34:F34"/>
    <mergeCell ref="E36:F36"/>
    <mergeCell ref="E18:F18"/>
    <mergeCell ref="E15:F15"/>
    <mergeCell ref="G15:M15"/>
    <mergeCell ref="Q15:S15"/>
    <mergeCell ref="E26:F26"/>
    <mergeCell ref="E25:F25"/>
    <mergeCell ref="G25:N25"/>
    <mergeCell ref="E16:F16"/>
    <mergeCell ref="E17:F17"/>
    <mergeCell ref="E5:S6"/>
    <mergeCell ref="E10:S10"/>
    <mergeCell ref="G12:S12"/>
    <mergeCell ref="G13:J13"/>
    <mergeCell ref="E14:H14"/>
    <mergeCell ref="I14:S14"/>
    <mergeCell ref="J8:K8"/>
    <mergeCell ref="L8:M8"/>
    <mergeCell ref="E13:F13"/>
    <mergeCell ref="E12:F12"/>
    <mergeCell ref="E40:S40"/>
    <mergeCell ref="E30:S30"/>
    <mergeCell ref="E50:S50"/>
    <mergeCell ref="G16:M16"/>
    <mergeCell ref="E19:S19"/>
    <mergeCell ref="E20:S20"/>
    <mergeCell ref="G22:S22"/>
    <mergeCell ref="Q24:S24"/>
    <mergeCell ref="G24:M24"/>
    <mergeCell ref="G23:J23"/>
    <mergeCell ref="E23:F23"/>
    <mergeCell ref="E24:F24"/>
    <mergeCell ref="E22:F22"/>
    <mergeCell ref="G17:J17"/>
    <mergeCell ref="E41:S41"/>
    <mergeCell ref="G18:N18"/>
  </mergeCells>
  <dataValidations count="4">
    <dataValidation type="whole" allowBlank="1" showInputMessage="1" showErrorMessage="1" sqref="G44 G34">
      <formula1>0</formula1>
      <formula2>9999999999</formula2>
    </dataValidation>
    <dataValidation type="whole" allowBlank="1" showInputMessage="1" showErrorMessage="1" sqref="G26:J26">
      <formula1>1</formula1>
      <formula2>9999999999</formula2>
    </dataValidation>
    <dataValidation type="whole" allowBlank="1" showInputMessage="1" showErrorMessage="1" sqref="G13:J13 G23:J23">
      <formula1>1</formula1>
      <formula2>99999999999999</formula2>
    </dataValidation>
    <dataValidation type="list" allowBlank="1" showInputMessage="1" showErrorMessage="1" sqref="I14">
      <formula1>$Y$9:$Y$1311</formula1>
    </dataValidation>
  </dataValidations>
  <pageMargins left="0.31496062992125984" right="0.31496062992125984" top="0.59055118110236227" bottom="0.59055118110236227" header="0.11811023622047245" footer="0.11811023622047245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0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E11" sqref="E11"/>
    </sheetView>
  </sheetViews>
  <sheetFormatPr defaultRowHeight="15" x14ac:dyDescent="0.25"/>
  <cols>
    <col min="1" max="1" width="9.140625" style="19"/>
    <col min="2" max="2" width="40.140625" style="19" customWidth="1"/>
    <col min="3" max="3" width="21.5703125" style="19" customWidth="1"/>
    <col min="4" max="4" width="10.85546875" style="19" hidden="1" customWidth="1"/>
    <col min="5" max="5" width="26.5703125" style="19" customWidth="1"/>
    <col min="6" max="6" width="24" style="19" customWidth="1"/>
    <col min="7" max="7" width="23.7109375" style="19" customWidth="1"/>
    <col min="8" max="8" width="24.140625" style="19" customWidth="1"/>
    <col min="9" max="9" width="24.85546875" style="19" customWidth="1"/>
    <col min="10" max="10" width="27.7109375" style="19" customWidth="1"/>
    <col min="11" max="11" width="24.85546875" style="19" customWidth="1"/>
    <col min="12" max="12" width="9" style="19" customWidth="1"/>
    <col min="13" max="16384" width="9.140625" style="19"/>
  </cols>
  <sheetData>
    <row r="1" spans="1:11" ht="15.75" thickBot="1" x14ac:dyDescent="0.3">
      <c r="A1" s="18"/>
      <c r="B1" s="18"/>
      <c r="C1" s="18"/>
    </row>
    <row r="2" spans="1:11" ht="41.25" customHeight="1" thickBot="1" x14ac:dyDescent="0.3">
      <c r="B2" s="168" t="s">
        <v>2672</v>
      </c>
      <c r="C2" s="169"/>
      <c r="D2" s="169"/>
      <c r="E2" s="169"/>
      <c r="F2" s="169"/>
      <c r="G2" s="169"/>
      <c r="H2" s="169"/>
      <c r="I2" s="169"/>
      <c r="J2" s="169"/>
      <c r="K2" s="170"/>
    </row>
    <row r="3" spans="1:11" ht="12" customHeight="1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1:11" ht="98.25" thickBot="1" x14ac:dyDescent="0.3">
      <c r="B4" s="3" t="s">
        <v>9</v>
      </c>
      <c r="C4" s="57" t="s">
        <v>2704</v>
      </c>
      <c r="D4" s="3" t="s">
        <v>10</v>
      </c>
      <c r="E4" s="56" t="s">
        <v>2639</v>
      </c>
      <c r="F4" s="56" t="s">
        <v>2640</v>
      </c>
      <c r="G4" s="56" t="s">
        <v>2641</v>
      </c>
      <c r="H4" s="56" t="s">
        <v>2642</v>
      </c>
      <c r="I4" s="56" t="s">
        <v>2651</v>
      </c>
      <c r="J4" s="56" t="s">
        <v>2638</v>
      </c>
      <c r="K4" s="57" t="s">
        <v>2652</v>
      </c>
    </row>
    <row r="5" spans="1:11" ht="31.5" customHeight="1" thickBot="1" x14ac:dyDescent="0.3">
      <c r="B5" s="15" t="s">
        <v>23</v>
      </c>
      <c r="C5" s="80">
        <v>1</v>
      </c>
      <c r="D5" s="24">
        <v>1</v>
      </c>
      <c r="E5" s="43"/>
      <c r="F5" s="43"/>
      <c r="G5" s="43"/>
      <c r="H5" s="43"/>
      <c r="I5" s="43"/>
      <c r="J5" s="43"/>
      <c r="K5" s="39"/>
    </row>
    <row r="6" spans="1:11" ht="33.75" customHeight="1" thickBot="1" x14ac:dyDescent="0.3">
      <c r="B6" s="3" t="s">
        <v>13</v>
      </c>
      <c r="C6" s="80">
        <v>25</v>
      </c>
      <c r="D6" s="25">
        <v>25</v>
      </c>
      <c r="E6" s="39"/>
      <c r="F6" s="39"/>
      <c r="G6" s="39"/>
      <c r="H6" s="39"/>
      <c r="I6" s="39"/>
      <c r="J6" s="39"/>
      <c r="K6" s="39"/>
    </row>
    <row r="7" spans="1:11" ht="33.75" customHeight="1" thickBot="1" x14ac:dyDescent="0.3">
      <c r="B7" s="3" t="s">
        <v>14</v>
      </c>
      <c r="C7" s="80">
        <v>298</v>
      </c>
      <c r="D7" s="26">
        <v>298</v>
      </c>
      <c r="E7" s="44"/>
      <c r="F7" s="44"/>
      <c r="G7" s="44"/>
      <c r="H7" s="44"/>
      <c r="I7" s="44"/>
      <c r="J7" s="44"/>
      <c r="K7" s="39"/>
    </row>
    <row r="8" spans="1:11" ht="36" customHeight="1" thickBot="1" x14ac:dyDescent="0.3">
      <c r="B8" s="56" t="s">
        <v>11</v>
      </c>
      <c r="C8" s="171" t="s">
        <v>2647</v>
      </c>
      <c r="D8" s="172"/>
      <c r="E8" s="172"/>
      <c r="F8" s="172"/>
      <c r="G8" s="172"/>
      <c r="H8" s="172"/>
      <c r="I8" s="172"/>
      <c r="J8" s="173"/>
      <c r="K8" s="39"/>
    </row>
    <row r="9" spans="1:11" ht="36" customHeight="1" thickBot="1" x14ac:dyDescent="0.3">
      <c r="B9" s="58"/>
      <c r="C9" s="61"/>
      <c r="D9" s="22">
        <v>14800</v>
      </c>
      <c r="E9" s="41"/>
      <c r="F9" s="42"/>
      <c r="G9" s="40"/>
      <c r="H9" s="40"/>
      <c r="I9" s="40"/>
      <c r="J9" s="40"/>
      <c r="K9" s="43"/>
    </row>
    <row r="10" spans="1:11" ht="36" customHeight="1" thickBot="1" x14ac:dyDescent="0.3">
      <c r="B10" s="58"/>
      <c r="C10" s="58"/>
      <c r="D10" s="21">
        <v>675</v>
      </c>
      <c r="E10" s="40"/>
      <c r="F10" s="40"/>
      <c r="G10" s="41"/>
      <c r="H10" s="40"/>
      <c r="I10" s="40"/>
      <c r="J10" s="40"/>
      <c r="K10" s="39"/>
    </row>
    <row r="11" spans="1:11" ht="36" customHeight="1" thickBot="1" x14ac:dyDescent="0.3">
      <c r="B11" s="58"/>
      <c r="C11" s="58"/>
      <c r="D11" s="21">
        <v>92</v>
      </c>
      <c r="E11" s="40"/>
      <c r="F11" s="40"/>
      <c r="G11" s="40"/>
      <c r="H11" s="40"/>
      <c r="I11" s="40"/>
      <c r="J11" s="40"/>
      <c r="K11" s="39"/>
    </row>
    <row r="12" spans="1:11" ht="36" customHeight="1" thickBot="1" x14ac:dyDescent="0.3">
      <c r="B12" s="59"/>
      <c r="C12" s="59"/>
      <c r="D12" s="21">
        <v>353</v>
      </c>
      <c r="E12" s="40"/>
      <c r="F12" s="40"/>
      <c r="G12" s="40"/>
      <c r="H12" s="40"/>
      <c r="I12" s="40"/>
      <c r="J12" s="40"/>
      <c r="K12" s="39"/>
    </row>
    <row r="13" spans="1:11" ht="36" customHeight="1" thickBot="1" x14ac:dyDescent="0.3">
      <c r="B13" s="58"/>
      <c r="C13" s="58"/>
      <c r="D13" s="21">
        <v>4470</v>
      </c>
      <c r="E13" s="40"/>
      <c r="F13" s="40"/>
      <c r="G13" s="40"/>
      <c r="H13" s="40"/>
      <c r="I13" s="40"/>
      <c r="J13" s="40"/>
      <c r="K13" s="39"/>
    </row>
    <row r="14" spans="1:11" ht="38.25" customHeight="1" thickBot="1" x14ac:dyDescent="0.3">
      <c r="B14" s="56" t="s">
        <v>12</v>
      </c>
      <c r="C14" s="171" t="s">
        <v>2648</v>
      </c>
      <c r="D14" s="172"/>
      <c r="E14" s="172"/>
      <c r="F14" s="172"/>
      <c r="G14" s="172"/>
      <c r="H14" s="172"/>
      <c r="I14" s="172"/>
      <c r="J14" s="173"/>
      <c r="K14" s="39"/>
    </row>
    <row r="15" spans="1:11" ht="38.25" customHeight="1" thickBot="1" x14ac:dyDescent="0.3">
      <c r="B15" s="58"/>
      <c r="C15" s="58"/>
      <c r="D15" s="21">
        <v>7390</v>
      </c>
      <c r="E15" s="40"/>
      <c r="F15" s="40"/>
      <c r="G15" s="40"/>
      <c r="H15" s="40"/>
      <c r="I15" s="40"/>
      <c r="J15" s="40"/>
      <c r="K15" s="43"/>
    </row>
    <row r="16" spans="1:11" ht="38.25" customHeight="1" thickBot="1" x14ac:dyDescent="0.3">
      <c r="B16" s="58"/>
      <c r="C16" s="58"/>
      <c r="D16" s="21">
        <v>12200</v>
      </c>
      <c r="E16" s="40"/>
      <c r="F16" s="40"/>
      <c r="G16" s="40"/>
      <c r="H16" s="40"/>
      <c r="I16" s="40"/>
      <c r="J16" s="40"/>
      <c r="K16" s="39"/>
    </row>
    <row r="17" spans="1:12" ht="38.25" customHeight="1" thickBot="1" x14ac:dyDescent="0.3">
      <c r="B17" s="58"/>
      <c r="C17" s="58"/>
      <c r="D17" s="21">
        <v>8830</v>
      </c>
      <c r="E17" s="40"/>
      <c r="F17" s="40"/>
      <c r="G17" s="40"/>
      <c r="H17" s="40"/>
      <c r="I17" s="40"/>
      <c r="J17" s="40"/>
      <c r="K17" s="39"/>
    </row>
    <row r="18" spans="1:12" ht="34.5" customHeight="1" collapsed="1" thickBot="1" x14ac:dyDescent="0.3">
      <c r="B18" s="3" t="s">
        <v>15</v>
      </c>
      <c r="C18" s="62"/>
      <c r="D18" s="26">
        <v>22800</v>
      </c>
      <c r="E18" s="39"/>
      <c r="F18" s="39"/>
      <c r="G18" s="39"/>
      <c r="H18" s="39"/>
      <c r="I18" s="39"/>
      <c r="J18" s="39"/>
      <c r="K18" s="39"/>
    </row>
    <row r="19" spans="1:12" ht="31.5" customHeight="1" thickBot="1" x14ac:dyDescent="0.3">
      <c r="B19" s="14" t="s">
        <v>16</v>
      </c>
      <c r="C19" s="63"/>
      <c r="D19" s="25">
        <v>17200</v>
      </c>
      <c r="E19" s="39"/>
      <c r="F19" s="39"/>
      <c r="G19" s="39"/>
      <c r="H19" s="39"/>
      <c r="I19" s="39"/>
      <c r="J19" s="39"/>
      <c r="K19" s="53"/>
    </row>
    <row r="20" spans="1:12" ht="42.75" customHeight="1" thickBot="1" x14ac:dyDescent="0.3">
      <c r="B20" s="57" t="s">
        <v>22</v>
      </c>
      <c r="C20" s="171" t="s">
        <v>2649</v>
      </c>
      <c r="D20" s="172"/>
      <c r="E20" s="172"/>
      <c r="F20" s="172"/>
      <c r="G20" s="172"/>
      <c r="H20" s="172"/>
      <c r="I20" s="172"/>
      <c r="J20" s="173"/>
      <c r="K20" s="54"/>
    </row>
    <row r="21" spans="1:12" ht="31.5" customHeight="1" thickBot="1" x14ac:dyDescent="0.3">
      <c r="B21" s="60"/>
      <c r="C21" s="60"/>
      <c r="D21" s="21">
        <v>2803.5</v>
      </c>
      <c r="E21" s="40"/>
      <c r="F21" s="40"/>
      <c r="G21" s="40"/>
      <c r="H21" s="40"/>
      <c r="I21" s="40"/>
      <c r="J21" s="40"/>
      <c r="K21" s="39"/>
    </row>
    <row r="22" spans="1:12" ht="31.5" customHeight="1" thickBot="1" x14ac:dyDescent="0.3">
      <c r="B22" s="60"/>
      <c r="C22" s="60"/>
      <c r="D22" s="21">
        <v>1773.85</v>
      </c>
      <c r="E22" s="40"/>
      <c r="F22" s="40"/>
      <c r="G22" s="40"/>
      <c r="H22" s="40"/>
      <c r="I22" s="40"/>
      <c r="J22" s="40"/>
      <c r="K22" s="39"/>
    </row>
    <row r="23" spans="1:12" ht="31.5" customHeight="1" thickBot="1" x14ac:dyDescent="0.3">
      <c r="B23" s="60"/>
      <c r="C23" s="60"/>
      <c r="D23" s="21">
        <v>2301.2000000000003</v>
      </c>
      <c r="E23" s="40"/>
      <c r="F23" s="40"/>
      <c r="G23" s="40"/>
      <c r="H23" s="40"/>
      <c r="I23" s="40"/>
      <c r="J23" s="40"/>
      <c r="K23" s="39"/>
    </row>
    <row r="24" spans="1:12" ht="31.5" customHeight="1" thickBot="1" x14ac:dyDescent="0.3">
      <c r="B24" s="60"/>
      <c r="C24" s="69"/>
      <c r="D24" s="70">
        <v>0</v>
      </c>
      <c r="E24" s="71"/>
      <c r="F24" s="71"/>
      <c r="G24" s="71"/>
      <c r="H24" s="71"/>
      <c r="I24" s="71"/>
      <c r="J24" s="71"/>
      <c r="K24" s="39"/>
    </row>
    <row r="25" spans="1:12" ht="47.25" thickBot="1" x14ac:dyDescent="0.3">
      <c r="B25" s="81" t="s">
        <v>2671</v>
      </c>
      <c r="C25" s="57"/>
      <c r="D25" s="68"/>
      <c r="E25" s="54"/>
      <c r="F25" s="54"/>
      <c r="G25" s="54"/>
      <c r="H25" s="54"/>
      <c r="I25" s="54"/>
      <c r="J25" s="54"/>
      <c r="K25" s="54"/>
    </row>
    <row r="26" spans="1:12" ht="42.95" customHeight="1" thickBot="1" x14ac:dyDescent="0.3">
      <c r="B26" s="165" t="s">
        <v>2650</v>
      </c>
      <c r="C26" s="166"/>
      <c r="D26" s="166"/>
      <c r="E26" s="166"/>
      <c r="F26" s="166"/>
      <c r="G26" s="166"/>
      <c r="H26" s="166"/>
      <c r="I26" s="166"/>
      <c r="J26" s="167"/>
      <c r="K26" s="55"/>
    </row>
    <row r="27" spans="1:12" ht="11.25" customHeight="1" thickBot="1" x14ac:dyDescent="0.3">
      <c r="A27" s="18"/>
      <c r="B27" s="64"/>
      <c r="C27" s="64"/>
      <c r="D27" s="64"/>
      <c r="E27" s="64"/>
      <c r="F27" s="64"/>
      <c r="G27" s="64"/>
      <c r="H27" s="64"/>
      <c r="I27" s="64"/>
      <c r="J27" s="64"/>
      <c r="K27" s="77"/>
    </row>
    <row r="28" spans="1:12" ht="42.95" customHeight="1" thickBot="1" x14ac:dyDescent="0.3">
      <c r="B28" s="165" t="s">
        <v>2658</v>
      </c>
      <c r="C28" s="166"/>
      <c r="D28" s="166"/>
      <c r="E28" s="166"/>
      <c r="F28" s="166"/>
      <c r="G28" s="166"/>
      <c r="H28" s="166"/>
      <c r="I28" s="166"/>
      <c r="J28" s="167"/>
      <c r="K28" s="39"/>
    </row>
    <row r="29" spans="1:12" ht="14.25" customHeight="1" x14ac:dyDescent="0.25">
      <c r="B29" s="78"/>
      <c r="C29" s="78"/>
      <c r="D29" s="78"/>
      <c r="E29" s="78"/>
      <c r="F29" s="78"/>
      <c r="G29" s="78"/>
      <c r="H29" s="78"/>
      <c r="I29" s="78"/>
      <c r="J29" s="78"/>
      <c r="K29" s="79"/>
      <c r="L29" s="18"/>
    </row>
    <row r="30" spans="1:12" x14ac:dyDescent="0.25">
      <c r="J30" s="18"/>
      <c r="K30" s="18"/>
    </row>
  </sheetData>
  <sheetProtection formatCells="0" formatColumns="0" formatRows="0" insertColumns="0" insertRows="0" insertHyperlinks="0" deleteColumns="0" deleteRows="0" sort="0" autoFilter="0" pivotTables="0"/>
  <protectedRanges>
    <protectedRange sqref="B14 B8" name="Intervalo1"/>
  </protectedRanges>
  <dataConsolidate/>
  <mergeCells count="6">
    <mergeCell ref="B28:J28"/>
    <mergeCell ref="B2:K2"/>
    <mergeCell ref="C8:J8"/>
    <mergeCell ref="B26:J26"/>
    <mergeCell ref="C20:J20"/>
    <mergeCell ref="C14:J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J34"/>
  <sheetViews>
    <sheetView topLeftCell="C4" zoomScale="70" zoomScaleNormal="70" workbookViewId="0">
      <selection activeCell="H11" sqref="H11"/>
    </sheetView>
  </sheetViews>
  <sheetFormatPr defaultRowHeight="31.5" customHeight="1" x14ac:dyDescent="0.25"/>
  <cols>
    <col min="1" max="1" width="9.140625" style="1"/>
    <col min="2" max="2" width="9.140625" style="1" customWidth="1"/>
    <col min="3" max="3" width="26" style="1" customWidth="1"/>
    <col min="4" max="4" width="40.28515625" style="1" customWidth="1"/>
    <col min="5" max="5" width="31.85546875" style="1" bestFit="1" customWidth="1"/>
    <col min="6" max="6" width="26.28515625" style="1" customWidth="1"/>
    <col min="7" max="7" width="19.140625" style="1" hidden="1" customWidth="1"/>
    <col min="8" max="8" width="36.85546875" style="1" customWidth="1"/>
    <col min="9" max="12" width="15.7109375" style="1" customWidth="1"/>
    <col min="13" max="16384" width="9.140625" style="1"/>
  </cols>
  <sheetData>
    <row r="1" spans="1:10" ht="20.25" thickBot="1" x14ac:dyDescent="0.3">
      <c r="A1" s="4"/>
      <c r="B1" s="4"/>
      <c r="C1" s="16"/>
      <c r="D1" s="29"/>
      <c r="E1" s="31"/>
      <c r="F1" s="30"/>
      <c r="G1" s="1">
        <f t="shared" ref="G1" si="0">E1*D1</f>
        <v>0</v>
      </c>
      <c r="J1" s="16"/>
    </row>
    <row r="2" spans="1:10" ht="46.5" customHeight="1" thickBot="1" x14ac:dyDescent="0.3">
      <c r="C2" s="174" t="s">
        <v>2680</v>
      </c>
      <c r="D2" s="174"/>
      <c r="E2" s="174"/>
      <c r="F2" s="174"/>
    </row>
    <row r="3" spans="1:10" ht="9" customHeight="1" thickBot="1" x14ac:dyDescent="0.4">
      <c r="C3" s="99"/>
      <c r="D3" s="99"/>
      <c r="E3" s="99"/>
      <c r="F3" s="99"/>
    </row>
    <row r="4" spans="1:10" ht="62.25" customHeight="1" thickBot="1" x14ac:dyDescent="0.3">
      <c r="C4" s="100" t="s">
        <v>2681</v>
      </c>
      <c r="D4" s="100" t="s">
        <v>2682</v>
      </c>
      <c r="E4" s="100" t="s">
        <v>2699</v>
      </c>
      <c r="F4" s="100" t="s">
        <v>2683</v>
      </c>
    </row>
    <row r="5" spans="1:10" ht="31.5" customHeight="1" thickBot="1" x14ac:dyDescent="0.3">
      <c r="C5" s="101" t="s">
        <v>2684</v>
      </c>
      <c r="D5" s="102"/>
      <c r="E5" s="103">
        <f t="shared" ref="E5:E15" si="1">D5*F5</f>
        <v>0</v>
      </c>
      <c r="F5" s="108">
        <v>3.5499999999999997E-2</v>
      </c>
    </row>
    <row r="6" spans="1:10" ht="31.5" customHeight="1" thickBot="1" x14ac:dyDescent="0.3">
      <c r="C6" s="101" t="s">
        <v>2685</v>
      </c>
      <c r="D6" s="102"/>
      <c r="E6" s="103">
        <f t="shared" si="1"/>
        <v>0</v>
      </c>
      <c r="F6" s="108">
        <v>6.6699999999999995E-2</v>
      </c>
    </row>
    <row r="7" spans="1:10" ht="31.5" customHeight="1" thickBot="1" x14ac:dyDescent="0.3">
      <c r="C7" s="101" t="s">
        <v>2686</v>
      </c>
      <c r="D7" s="102"/>
      <c r="E7" s="103">
        <f t="shared" si="1"/>
        <v>0</v>
      </c>
      <c r="F7" s="108">
        <v>5.2999999999999999E-2</v>
      </c>
    </row>
    <row r="8" spans="1:10" ht="31.5" customHeight="1" thickBot="1" x14ac:dyDescent="0.3">
      <c r="C8" s="101" t="s">
        <v>2687</v>
      </c>
      <c r="D8" s="102"/>
      <c r="E8" s="103">
        <f t="shared" si="1"/>
        <v>0</v>
      </c>
      <c r="F8" s="108">
        <v>5.1400000000000001E-2</v>
      </c>
    </row>
    <row r="9" spans="1:10" ht="31.5" customHeight="1" thickBot="1" x14ac:dyDescent="0.3">
      <c r="C9" s="101" t="s">
        <v>2688</v>
      </c>
      <c r="D9" s="102"/>
      <c r="E9" s="103">
        <f t="shared" si="1"/>
        <v>0</v>
      </c>
      <c r="F9" s="108">
        <v>4.82E-2</v>
      </c>
    </row>
    <row r="10" spans="1:10" ht="31.5" customHeight="1" thickBot="1" x14ac:dyDescent="0.3">
      <c r="C10" s="101" t="s">
        <v>2689</v>
      </c>
      <c r="D10" s="102"/>
      <c r="E10" s="103">
        <f t="shared" si="1"/>
        <v>0</v>
      </c>
      <c r="F10" s="108">
        <v>4.2599999999999999E-2</v>
      </c>
    </row>
    <row r="11" spans="1:10" ht="31.5" customHeight="1" thickBot="1" x14ac:dyDescent="0.3">
      <c r="C11" s="101" t="s">
        <v>2690</v>
      </c>
      <c r="D11" s="102"/>
      <c r="E11" s="103">
        <f t="shared" si="1"/>
        <v>0</v>
      </c>
      <c r="F11" s="108">
        <v>9.06E-2</v>
      </c>
    </row>
    <row r="12" spans="1:10" ht="31.5" customHeight="1" thickBot="1" x14ac:dyDescent="0.3">
      <c r="C12" s="101" t="s">
        <v>2691</v>
      </c>
      <c r="D12" s="102"/>
      <c r="E12" s="103">
        <f t="shared" si="1"/>
        <v>0</v>
      </c>
      <c r="F12" s="108">
        <v>0.107</v>
      </c>
    </row>
    <row r="13" spans="1:10" ht="31.5" customHeight="1" thickBot="1" x14ac:dyDescent="0.3">
      <c r="C13" s="101" t="s">
        <v>2692</v>
      </c>
      <c r="D13" s="102"/>
      <c r="E13" s="103">
        <f t="shared" si="1"/>
        <v>0</v>
      </c>
      <c r="F13" s="108">
        <v>0.1024</v>
      </c>
    </row>
    <row r="14" spans="1:10" ht="31.5" customHeight="1" thickBot="1" x14ac:dyDescent="0.3">
      <c r="C14" s="101" t="s">
        <v>2693</v>
      </c>
      <c r="D14" s="102"/>
      <c r="E14" s="103">
        <f t="shared" si="1"/>
        <v>0</v>
      </c>
      <c r="F14" s="108">
        <v>0.104</v>
      </c>
    </row>
    <row r="15" spans="1:10" ht="31.5" customHeight="1" thickBot="1" x14ac:dyDescent="0.3">
      <c r="C15" s="101" t="s">
        <v>2694</v>
      </c>
      <c r="D15" s="102"/>
      <c r="E15" s="103">
        <f>D15*F15</f>
        <v>0</v>
      </c>
      <c r="F15" s="108">
        <v>0.10780000000000001</v>
      </c>
    </row>
    <row r="16" spans="1:10" ht="31.5" customHeight="1" thickBot="1" x14ac:dyDescent="0.3">
      <c r="C16" s="101" t="s">
        <v>2695</v>
      </c>
      <c r="D16" s="102"/>
      <c r="E16" s="103">
        <f>D16*F16</f>
        <v>0</v>
      </c>
      <c r="F16" s="108">
        <v>9.1300000000000006E-2</v>
      </c>
    </row>
    <row r="17" spans="3:8" ht="9" customHeight="1" thickBot="1" x14ac:dyDescent="0.3">
      <c r="C17" s="27"/>
      <c r="D17" s="27"/>
      <c r="E17" s="27"/>
      <c r="F17" s="27"/>
    </row>
    <row r="18" spans="3:8" ht="31.5" customHeight="1" thickBot="1" x14ac:dyDescent="0.3">
      <c r="C18" s="179" t="s">
        <v>2696</v>
      </c>
      <c r="D18" s="101" t="s">
        <v>2697</v>
      </c>
      <c r="E18" s="174" t="s">
        <v>2698</v>
      </c>
      <c r="F18" s="174"/>
    </row>
    <row r="19" spans="3:8" ht="31.5" customHeight="1" thickBot="1" x14ac:dyDescent="0.3">
      <c r="C19" s="180"/>
      <c r="D19" s="103">
        <f>SUM(D5:D16)</f>
        <v>0</v>
      </c>
      <c r="E19" s="181">
        <f>SUM(E5:E16)/1000</f>
        <v>0</v>
      </c>
      <c r="F19" s="181"/>
    </row>
    <row r="20" spans="3:8" ht="34.5" customHeight="1" x14ac:dyDescent="0.25">
      <c r="C20" s="27"/>
      <c r="D20" s="27"/>
      <c r="E20" s="27"/>
      <c r="F20" s="27"/>
    </row>
    <row r="21" spans="3:8" ht="31.5" customHeight="1" thickBot="1" x14ac:dyDescent="0.3">
      <c r="C21" s="27"/>
      <c r="D21" s="27"/>
      <c r="E21" s="27"/>
      <c r="F21" s="27"/>
    </row>
    <row r="22" spans="3:8" ht="31.5" customHeight="1" thickBot="1" x14ac:dyDescent="0.3">
      <c r="C22" s="174" t="s">
        <v>2701</v>
      </c>
      <c r="D22" s="174"/>
      <c r="E22" s="174"/>
      <c r="F22" s="174"/>
    </row>
    <row r="23" spans="3:8" ht="9" customHeight="1" thickBot="1" x14ac:dyDescent="0.3">
      <c r="C23" s="106"/>
      <c r="D23" s="107"/>
      <c r="E23" s="106"/>
      <c r="F23" s="106"/>
      <c r="H23" s="4"/>
    </row>
    <row r="24" spans="3:8" ht="31.5" customHeight="1" thickBot="1" x14ac:dyDescent="0.3">
      <c r="C24" s="182" t="s">
        <v>31</v>
      </c>
      <c r="D24" s="183"/>
      <c r="E24" s="100" t="s">
        <v>2643</v>
      </c>
      <c r="F24" s="100" t="s">
        <v>2700</v>
      </c>
    </row>
    <row r="25" spans="3:8" ht="31.5" customHeight="1" thickBot="1" x14ac:dyDescent="0.3">
      <c r="C25" s="184"/>
      <c r="D25" s="185"/>
      <c r="E25" s="104"/>
      <c r="F25" s="105"/>
    </row>
    <row r="26" spans="3:8" ht="31.5" customHeight="1" x14ac:dyDescent="0.25">
      <c r="C26" s="27"/>
      <c r="D26" s="27"/>
      <c r="E26" s="27"/>
      <c r="F26" s="27"/>
    </row>
    <row r="27" spans="3:8" ht="31.5" customHeight="1" x14ac:dyDescent="0.25">
      <c r="C27" s="27"/>
      <c r="D27" s="27"/>
      <c r="E27" s="27"/>
      <c r="F27" s="27"/>
    </row>
    <row r="28" spans="3:8" ht="31.5" customHeight="1" x14ac:dyDescent="0.25">
      <c r="C28" s="27"/>
      <c r="D28" s="27"/>
      <c r="E28" s="27"/>
      <c r="F28" s="27"/>
    </row>
    <row r="29" spans="3:8" ht="31.5" customHeight="1" x14ac:dyDescent="0.25">
      <c r="C29" s="27"/>
      <c r="D29" s="27"/>
      <c r="E29" s="27"/>
      <c r="F29" s="27"/>
    </row>
    <row r="30" spans="3:8" ht="31.5" customHeight="1" x14ac:dyDescent="0.25">
      <c r="C30" s="27"/>
      <c r="D30" s="27"/>
      <c r="E30" s="27"/>
      <c r="F30" s="27"/>
    </row>
    <row r="31" spans="3:8" ht="31.5" customHeight="1" x14ac:dyDescent="0.25">
      <c r="C31" s="27"/>
      <c r="D31" s="27"/>
      <c r="E31" s="27"/>
      <c r="F31" s="27"/>
    </row>
    <row r="32" spans="3:8" ht="31.5" customHeight="1" thickBot="1" x14ac:dyDescent="0.3">
      <c r="C32" s="27"/>
      <c r="D32" s="27"/>
      <c r="E32" s="27"/>
      <c r="F32" s="27"/>
    </row>
    <row r="33" spans="3:6" ht="31.5" customHeight="1" thickBot="1" x14ac:dyDescent="0.3">
      <c r="C33" s="175" t="s">
        <v>2696</v>
      </c>
      <c r="D33" s="97" t="s">
        <v>2697</v>
      </c>
      <c r="E33" s="177" t="s">
        <v>2698</v>
      </c>
      <c r="F33" s="177"/>
    </row>
    <row r="34" spans="3:6" ht="31.5" customHeight="1" thickBot="1" x14ac:dyDescent="0.3">
      <c r="C34" s="176"/>
      <c r="D34" s="98">
        <f>SUM(D5:D16)</f>
        <v>0</v>
      </c>
      <c r="E34" s="178">
        <f>SUM(E5:E16)/1000</f>
        <v>0</v>
      </c>
      <c r="F34" s="178"/>
    </row>
  </sheetData>
  <sheetProtection formatCells="0" formatColumns="0" formatRows="0" insertColumns="0" insertRows="0" insertHyperlinks="0" deleteColumns="0" deleteRows="0" sort="0" autoFilter="0" pivotTables="0"/>
  <mergeCells count="10">
    <mergeCell ref="C2:F2"/>
    <mergeCell ref="C33:C34"/>
    <mergeCell ref="E33:F33"/>
    <mergeCell ref="E34:F34"/>
    <mergeCell ref="C18:C19"/>
    <mergeCell ref="E18:F18"/>
    <mergeCell ref="E19:F19"/>
    <mergeCell ref="C22:F22"/>
    <mergeCell ref="C24:D24"/>
    <mergeCell ref="C25:D2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85" zoomScaleNormal="85" workbookViewId="0">
      <selection activeCell="E18" sqref="E18"/>
    </sheetView>
  </sheetViews>
  <sheetFormatPr defaultRowHeight="15" x14ac:dyDescent="0.25"/>
  <cols>
    <col min="2" max="2" width="38.140625" customWidth="1"/>
    <col min="3" max="4" width="18.5703125" customWidth="1"/>
    <col min="5" max="5" width="18.7109375" customWidth="1"/>
    <col min="6" max="6" width="16.7109375" customWidth="1"/>
    <col min="7" max="7" width="23.7109375" customWidth="1"/>
    <col min="8" max="9" width="20.42578125" customWidth="1"/>
    <col min="10" max="10" width="18.140625" customWidth="1"/>
  </cols>
  <sheetData>
    <row r="1" spans="1:2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3" ht="18.75" x14ac:dyDescent="0.25">
      <c r="A2" s="27"/>
      <c r="B2" s="86"/>
      <c r="C2" s="87"/>
      <c r="D2" s="88"/>
      <c r="E2" s="88"/>
      <c r="F2" s="88"/>
      <c r="G2" s="88"/>
      <c r="H2" s="88"/>
      <c r="I2" s="8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 ht="18.75" x14ac:dyDescent="0.25">
      <c r="A3" s="27"/>
      <c r="B3" s="86"/>
      <c r="C3" s="73"/>
      <c r="D3" s="74"/>
      <c r="E3" s="74"/>
      <c r="F3" s="74"/>
      <c r="G3" s="74"/>
      <c r="H3" s="74"/>
      <c r="I3" s="74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ht="18.75" x14ac:dyDescent="0.25">
      <c r="A4" s="27"/>
      <c r="B4" s="86"/>
      <c r="C4" s="73"/>
      <c r="D4" s="74"/>
      <c r="E4" s="74"/>
      <c r="F4" s="74"/>
      <c r="G4" s="74"/>
      <c r="H4" s="74"/>
      <c r="I4" s="74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3" ht="19.5" thickBot="1" x14ac:dyDescent="0.3">
      <c r="A5" s="27"/>
      <c r="B5" s="86"/>
      <c r="C5" s="73"/>
      <c r="D5" s="74"/>
      <c r="E5" s="74"/>
      <c r="F5" s="74"/>
      <c r="G5" s="74"/>
      <c r="H5" s="74"/>
      <c r="I5" s="7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51" customHeight="1" thickBot="1" x14ac:dyDescent="0.3">
      <c r="A6" s="27"/>
      <c r="B6" s="186" t="s">
        <v>2702</v>
      </c>
      <c r="C6" s="187"/>
      <c r="D6" s="187"/>
      <c r="E6" s="187"/>
      <c r="F6" s="187"/>
      <c r="G6" s="187"/>
      <c r="H6" s="187"/>
      <c r="I6" s="187"/>
      <c r="J6" s="18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81.75" customHeight="1" thickBot="1" x14ac:dyDescent="0.3">
      <c r="A7" s="27"/>
      <c r="B7" s="110" t="s">
        <v>9</v>
      </c>
      <c r="C7" s="114" t="s">
        <v>2673</v>
      </c>
      <c r="D7" s="114" t="s">
        <v>2665</v>
      </c>
      <c r="E7" s="114" t="s">
        <v>2664</v>
      </c>
      <c r="F7" s="114" t="s">
        <v>2661</v>
      </c>
      <c r="G7" s="114" t="s">
        <v>2662</v>
      </c>
      <c r="H7" s="114" t="s">
        <v>2663</v>
      </c>
      <c r="I7" s="114" t="s">
        <v>2670</v>
      </c>
      <c r="J7" s="114" t="s">
        <v>2669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30" customHeight="1" thickBot="1" x14ac:dyDescent="0.35">
      <c r="A8" s="27"/>
      <c r="B8" s="109" t="s">
        <v>2666</v>
      </c>
      <c r="C8" s="116"/>
      <c r="D8" s="116"/>
      <c r="E8" s="116"/>
      <c r="F8" s="117"/>
      <c r="G8" s="116"/>
      <c r="H8" s="116"/>
      <c r="I8" s="116"/>
      <c r="J8" s="11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30" customHeight="1" thickBot="1" x14ac:dyDescent="0.35">
      <c r="A9" s="27"/>
      <c r="B9" s="109" t="s">
        <v>2667</v>
      </c>
      <c r="C9" s="116"/>
      <c r="D9" s="116"/>
      <c r="E9" s="116"/>
      <c r="F9" s="117"/>
      <c r="G9" s="116"/>
      <c r="H9" s="116"/>
      <c r="I9" s="116"/>
      <c r="J9" s="11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30" customHeight="1" thickBot="1" x14ac:dyDescent="0.35">
      <c r="A10" s="27"/>
      <c r="B10" s="109" t="s">
        <v>2668</v>
      </c>
      <c r="C10" s="116"/>
      <c r="D10" s="116"/>
      <c r="E10" s="116"/>
      <c r="F10" s="117"/>
      <c r="G10" s="116"/>
      <c r="H10" s="116"/>
      <c r="I10" s="116"/>
      <c r="J10" s="11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" customHeight="1" thickBot="1" x14ac:dyDescent="0.35">
      <c r="A11" s="84"/>
      <c r="B11" s="111"/>
      <c r="C11" s="76"/>
      <c r="D11" s="76"/>
      <c r="E11" s="76"/>
      <c r="F11" s="76"/>
      <c r="G11" s="76"/>
      <c r="H11" s="76"/>
      <c r="I11" s="76"/>
      <c r="J11" s="112"/>
      <c r="K11" s="84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30" customHeight="1" thickBot="1" x14ac:dyDescent="0.35">
      <c r="A12" s="27"/>
      <c r="B12" s="113" t="s">
        <v>2674</v>
      </c>
      <c r="C12" s="119"/>
      <c r="D12" s="120"/>
      <c r="E12" s="121"/>
      <c r="F12" s="121"/>
      <c r="G12" s="120"/>
      <c r="H12" s="120"/>
      <c r="I12" s="120"/>
      <c r="J12" s="11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x14ac:dyDescent="0.25">
      <c r="A13" s="27"/>
      <c r="B13" s="89"/>
      <c r="C13" s="90"/>
      <c r="D13" s="90"/>
      <c r="E13" s="90"/>
      <c r="F13" s="90"/>
      <c r="G13" s="88"/>
      <c r="H13" s="88"/>
      <c r="I13" s="8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x14ac:dyDescent="0.25">
      <c r="A15" s="27"/>
      <c r="B15" s="27"/>
      <c r="C15" s="75"/>
      <c r="D15" s="7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x14ac:dyDescent="0.25">
      <c r="A16" s="27"/>
      <c r="B16" s="27"/>
      <c r="C16" s="75"/>
      <c r="D16" s="7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x14ac:dyDescent="0.25">
      <c r="A17" s="27"/>
      <c r="B17" s="27"/>
      <c r="C17" s="75"/>
      <c r="D17" s="7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x14ac:dyDescent="0.25">
      <c r="A18" s="27"/>
      <c r="B18" s="27"/>
      <c r="C18" s="75"/>
      <c r="D18" s="7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x14ac:dyDescent="0.25">
      <c r="A19" s="27"/>
      <c r="B19" s="27"/>
      <c r="C19" s="75"/>
      <c r="D19" s="7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</sheetData>
  <mergeCells count="1">
    <mergeCell ref="B6:J6"/>
  </mergeCells>
  <conditionalFormatting sqref="D13:I13 C8:I12">
    <cfRule type="cellIs" dxfId="0" priority="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18" sqref="C18"/>
    </sheetView>
  </sheetViews>
  <sheetFormatPr defaultColWidth="0" defaultRowHeight="15" zeroHeight="1" x14ac:dyDescent="0.25"/>
  <cols>
    <col min="1" max="1" width="9.140625" customWidth="1"/>
    <col min="2" max="2" width="60.5703125" customWidth="1"/>
    <col min="3" max="3" width="32.28515625" customWidth="1"/>
    <col min="4" max="4" width="9.140625" customWidth="1"/>
    <col min="5" max="14" width="0" hidden="1" customWidth="1"/>
    <col min="15" max="16384" width="9.140625" hidden="1"/>
  </cols>
  <sheetData>
    <row r="1" spans="1:4" ht="15.75" thickBot="1" x14ac:dyDescent="0.3">
      <c r="A1" s="27"/>
      <c r="B1" s="27"/>
      <c r="C1" s="27"/>
      <c r="D1" s="27"/>
    </row>
    <row r="2" spans="1:4" ht="20.25" thickBot="1" x14ac:dyDescent="0.3">
      <c r="A2" s="27"/>
      <c r="B2" s="190" t="s">
        <v>2703</v>
      </c>
      <c r="C2" s="190"/>
      <c r="D2" s="27"/>
    </row>
    <row r="3" spans="1:4" ht="20.25" thickBot="1" x14ac:dyDescent="0.3">
      <c r="A3" s="27"/>
      <c r="B3" s="191"/>
      <c r="C3" s="191"/>
      <c r="D3" s="27"/>
    </row>
    <row r="4" spans="1:4" ht="42.75" thickBot="1" x14ac:dyDescent="0.3">
      <c r="A4" s="27"/>
      <c r="B4" s="51"/>
      <c r="C4" s="57" t="s">
        <v>2654</v>
      </c>
      <c r="D4" s="27"/>
    </row>
    <row r="5" spans="1:4" ht="19.5" thickBot="1" x14ac:dyDescent="0.3">
      <c r="A5" s="27"/>
      <c r="B5" s="67" t="s">
        <v>2675</v>
      </c>
      <c r="C5" s="72"/>
      <c r="D5" s="27"/>
    </row>
    <row r="6" spans="1:4" ht="19.5" thickBot="1" x14ac:dyDescent="0.3">
      <c r="A6" s="27"/>
      <c r="B6" s="67" t="s">
        <v>2676</v>
      </c>
      <c r="C6" s="72"/>
      <c r="D6" s="27"/>
    </row>
    <row r="7" spans="1:4" ht="21" thickBot="1" x14ac:dyDescent="0.3">
      <c r="A7" s="27"/>
      <c r="B7" s="67" t="s">
        <v>2677</v>
      </c>
      <c r="C7" s="72"/>
      <c r="D7" s="27"/>
    </row>
    <row r="8" spans="1:4" ht="19.5" thickBot="1" x14ac:dyDescent="0.3">
      <c r="A8" s="27"/>
      <c r="B8" s="67" t="s">
        <v>2657</v>
      </c>
      <c r="C8" s="72"/>
      <c r="D8" s="27"/>
    </row>
    <row r="9" spans="1:4" ht="16.5" thickBot="1" x14ac:dyDescent="0.3">
      <c r="A9" s="27"/>
      <c r="B9" s="82"/>
      <c r="C9" s="83"/>
      <c r="D9" s="84"/>
    </row>
    <row r="10" spans="1:4" ht="19.5" thickBot="1" x14ac:dyDescent="0.3">
      <c r="A10" s="27"/>
      <c r="B10" s="67" t="s">
        <v>2655</v>
      </c>
      <c r="C10" s="72"/>
      <c r="D10" s="27"/>
    </row>
    <row r="11" spans="1:4" ht="19.5" thickBot="1" x14ac:dyDescent="0.3">
      <c r="A11" s="27"/>
      <c r="B11" s="67" t="s">
        <v>2656</v>
      </c>
      <c r="C11" s="72"/>
      <c r="D11" s="27"/>
    </row>
    <row r="12" spans="1:4" ht="19.5" thickBot="1" x14ac:dyDescent="0.3">
      <c r="A12" s="27"/>
      <c r="B12" s="67" t="s">
        <v>2659</v>
      </c>
      <c r="C12" s="72"/>
      <c r="D12" s="27"/>
    </row>
    <row r="13" spans="1:4" ht="19.5" thickBot="1" x14ac:dyDescent="0.3">
      <c r="A13" s="27"/>
      <c r="B13" s="67" t="s">
        <v>2660</v>
      </c>
      <c r="C13" s="72"/>
      <c r="D13" s="27"/>
    </row>
    <row r="14" spans="1:4" ht="19.5" thickBot="1" x14ac:dyDescent="0.3">
      <c r="A14" s="27"/>
      <c r="B14" s="85"/>
      <c r="C14" s="83"/>
      <c r="D14" s="84"/>
    </row>
    <row r="15" spans="1:4" ht="19.5" thickBot="1" x14ac:dyDescent="0.3">
      <c r="A15" s="27"/>
      <c r="B15" s="67" t="s">
        <v>2658</v>
      </c>
      <c r="C15" s="72"/>
      <c r="D15" s="27"/>
    </row>
    <row r="16" spans="1:4" ht="15.75" x14ac:dyDescent="0.25">
      <c r="A16" s="27"/>
      <c r="B16" s="66"/>
      <c r="C16" s="66"/>
      <c r="D16" s="27"/>
    </row>
    <row r="17" spans="1:4" x14ac:dyDescent="0.25">
      <c r="A17" s="27"/>
      <c r="B17" s="27"/>
      <c r="C17" s="27"/>
      <c r="D17" s="27"/>
    </row>
    <row r="18" spans="1:4" ht="18.75" customHeight="1" x14ac:dyDescent="0.25">
      <c r="A18" s="27"/>
    </row>
    <row r="19" spans="1:4" x14ac:dyDescent="0.25">
      <c r="A19" s="27"/>
      <c r="B19" s="27"/>
      <c r="C19" s="27"/>
      <c r="D19" s="27"/>
    </row>
    <row r="20" spans="1:4" x14ac:dyDescent="0.25">
      <c r="A20" s="27"/>
      <c r="B20" s="27"/>
      <c r="C20" s="27"/>
      <c r="D20" s="27"/>
    </row>
    <row r="21" spans="1:4" hidden="1" x14ac:dyDescent="0.25">
      <c r="A21" s="27"/>
      <c r="B21" s="27"/>
      <c r="C21" s="27"/>
      <c r="D21" s="27"/>
    </row>
    <row r="22" spans="1:4" hidden="1" x14ac:dyDescent="0.25">
      <c r="A22" s="189"/>
      <c r="B22" s="189"/>
      <c r="C22" s="189"/>
      <c r="D22" s="189"/>
    </row>
    <row r="23" spans="1:4" hidden="1" x14ac:dyDescent="0.25">
      <c r="A23" s="189"/>
      <c r="B23" s="189"/>
      <c r="C23" s="189"/>
      <c r="D23" s="189"/>
    </row>
    <row r="24" spans="1:4" x14ac:dyDescent="0.25"/>
  </sheetData>
  <mergeCells count="3">
    <mergeCell ref="A22:D23"/>
    <mergeCell ref="B2:C2"/>
    <mergeCell ref="B3:C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G21"/>
  <sheetViews>
    <sheetView zoomScale="80" zoomScaleNormal="80" workbookViewId="0">
      <selection activeCell="C26" sqref="C26"/>
    </sheetView>
  </sheetViews>
  <sheetFormatPr defaultRowHeight="15" x14ac:dyDescent="0.25"/>
  <cols>
    <col min="1" max="2" width="9.140625" style="1"/>
    <col min="3" max="3" width="37.5703125" style="1" customWidth="1"/>
    <col min="4" max="4" width="19.28515625" style="1" customWidth="1"/>
    <col min="5" max="5" width="12.5703125" style="1" bestFit="1" customWidth="1"/>
    <col min="6" max="6" width="38" style="1" customWidth="1"/>
    <col min="7" max="16384" width="9.140625" style="1"/>
  </cols>
  <sheetData>
    <row r="1" spans="2:7" ht="15.75" thickBot="1" x14ac:dyDescent="0.3"/>
    <row r="2" spans="2:7" ht="42.75" customHeight="1" thickBot="1" x14ac:dyDescent="0.3">
      <c r="C2" s="211" t="s">
        <v>27</v>
      </c>
      <c r="D2" s="212"/>
      <c r="E2" s="212"/>
      <c r="F2" s="213"/>
    </row>
    <row r="3" spans="2:7" ht="12" customHeight="1" thickBot="1" x14ac:dyDescent="0.3"/>
    <row r="4" spans="2:7" ht="30" customHeight="1" thickBot="1" x14ac:dyDescent="0.3">
      <c r="C4" s="92" t="s">
        <v>2678</v>
      </c>
      <c r="D4" s="214"/>
      <c r="E4" s="215"/>
      <c r="F4" s="23"/>
    </row>
    <row r="5" spans="2:7" ht="30" customHeight="1" thickBot="1" x14ac:dyDescent="0.3">
      <c r="C5" s="92" t="s">
        <v>2679</v>
      </c>
      <c r="D5" s="216"/>
      <c r="E5" s="217"/>
      <c r="F5" s="4"/>
    </row>
    <row r="6" spans="2:7" ht="30" customHeight="1" thickBot="1" x14ac:dyDescent="0.3">
      <c r="C6" s="95" t="s">
        <v>28</v>
      </c>
      <c r="D6" s="192"/>
      <c r="E6" s="193"/>
      <c r="F6" s="194"/>
    </row>
    <row r="7" spans="2:7" ht="12" customHeight="1" thickBot="1" x14ac:dyDescent="0.3">
      <c r="B7" s="4"/>
      <c r="C7" s="201"/>
      <c r="D7" s="201"/>
      <c r="E7" s="201"/>
      <c r="F7" s="201"/>
      <c r="G7" s="4"/>
    </row>
    <row r="8" spans="2:7" ht="30" customHeight="1" thickBot="1" x14ac:dyDescent="0.3">
      <c r="C8" s="95" t="s">
        <v>2</v>
      </c>
      <c r="D8" s="192"/>
      <c r="E8" s="193"/>
      <c r="F8" s="194"/>
    </row>
    <row r="9" spans="2:7" ht="12" customHeight="1" thickBot="1" x14ac:dyDescent="0.3">
      <c r="C9" s="201"/>
      <c r="D9" s="201"/>
      <c r="E9" s="201"/>
      <c r="F9" s="201"/>
    </row>
    <row r="10" spans="2:7" ht="30" customHeight="1" thickBot="1" x14ac:dyDescent="0.3">
      <c r="C10" s="96" t="s">
        <v>18</v>
      </c>
      <c r="D10" s="192"/>
      <c r="E10" s="193"/>
      <c r="F10" s="194"/>
    </row>
    <row r="11" spans="2:7" ht="30" customHeight="1" thickBot="1" x14ac:dyDescent="0.3">
      <c r="C11" s="96" t="s">
        <v>4</v>
      </c>
      <c r="D11" s="48"/>
      <c r="E11" s="94" t="s">
        <v>3</v>
      </c>
      <c r="F11" s="28"/>
    </row>
    <row r="12" spans="2:7" ht="30" customHeight="1" thickBot="1" x14ac:dyDescent="0.3">
      <c r="C12" s="96" t="s">
        <v>20</v>
      </c>
      <c r="D12" s="202"/>
      <c r="E12" s="203"/>
      <c r="F12" s="4"/>
    </row>
    <row r="13" spans="2:7" ht="30" customHeight="1" thickBot="1" x14ac:dyDescent="0.3">
      <c r="C13" s="96" t="s">
        <v>21</v>
      </c>
      <c r="D13" s="192"/>
      <c r="E13" s="193"/>
      <c r="F13" s="194"/>
    </row>
    <row r="14" spans="2:7" ht="48" customHeight="1" thickBot="1" x14ac:dyDescent="0.3"/>
    <row r="15" spans="2:7" ht="30" customHeight="1" thickBot="1" x14ac:dyDescent="0.3">
      <c r="C15" s="204" t="s">
        <v>29</v>
      </c>
      <c r="D15" s="205"/>
      <c r="E15" s="205"/>
      <c r="F15" s="206"/>
    </row>
    <row r="16" spans="2:7" ht="30" customHeight="1" thickBot="1" x14ac:dyDescent="0.3">
      <c r="C16" s="96" t="s">
        <v>30</v>
      </c>
      <c r="D16" s="195"/>
      <c r="E16" s="196"/>
      <c r="F16" s="197"/>
    </row>
    <row r="17" spans="3:6" ht="30" customHeight="1" thickBot="1" x14ac:dyDescent="0.3">
      <c r="C17" s="96" t="s">
        <v>8</v>
      </c>
      <c r="D17" s="207"/>
      <c r="E17" s="208"/>
      <c r="F17" s="91"/>
    </row>
    <row r="18" spans="3:6" ht="30" customHeight="1" thickBot="1" x14ac:dyDescent="0.3">
      <c r="C18" s="96" t="s">
        <v>5</v>
      </c>
      <c r="D18" s="209"/>
      <c r="E18" s="210"/>
      <c r="F18" s="91"/>
    </row>
    <row r="19" spans="3:6" ht="30" customHeight="1" thickBot="1" x14ac:dyDescent="0.3">
      <c r="C19" s="96" t="s">
        <v>19</v>
      </c>
      <c r="D19" s="198"/>
      <c r="E19" s="199"/>
      <c r="F19" s="200"/>
    </row>
    <row r="20" spans="3:6" ht="30" customHeight="1" thickBot="1" x14ac:dyDescent="0.3">
      <c r="C20" s="93" t="s">
        <v>2644</v>
      </c>
      <c r="D20" s="195"/>
      <c r="E20" s="196"/>
      <c r="F20" s="197"/>
    </row>
    <row r="21" spans="3:6" ht="20.25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F11 D11" name="Intervalo1_1_1"/>
  </protectedRanges>
  <dataConsolidate/>
  <mergeCells count="16">
    <mergeCell ref="C2:F2"/>
    <mergeCell ref="D4:E4"/>
    <mergeCell ref="D5:E5"/>
    <mergeCell ref="D6:F6"/>
    <mergeCell ref="C7:F7"/>
    <mergeCell ref="D8:F8"/>
    <mergeCell ref="D20:F20"/>
    <mergeCell ref="D19:F19"/>
    <mergeCell ref="C9:F9"/>
    <mergeCell ref="D10:F10"/>
    <mergeCell ref="D12:E12"/>
    <mergeCell ref="D13:F13"/>
    <mergeCell ref="C15:F15"/>
    <mergeCell ref="D16:F16"/>
    <mergeCell ref="D17:E17"/>
    <mergeCell ref="D18:E18"/>
  </mergeCells>
  <dataValidations disablePrompts="1" count="4">
    <dataValidation type="whole" allowBlank="1" showInputMessage="1" showErrorMessage="1" sqref="D12:E12">
      <formula1>1</formula1>
      <formula2>9999999999</formula2>
    </dataValidation>
    <dataValidation type="whole" allowBlank="1" showInputMessage="1" showErrorMessage="1" sqref="D11">
      <formula1>1</formula1>
      <formula2>99999999</formula2>
    </dataValidation>
    <dataValidation type="whole" allowBlank="1" showInputMessage="1" showErrorMessage="1" sqref="D5:E5">
      <formula1>1</formula1>
      <formula2>99999999999</formula2>
    </dataValidation>
    <dataValidation type="whole" allowBlank="1" showInputMessage="1" showErrorMessage="1" sqref="D4:E4">
      <formula1>1</formula1>
      <formula2>9999999999999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Instruções</vt:lpstr>
      <vt:lpstr>Dados da Org. Inventariante</vt:lpstr>
      <vt:lpstr>Escopo I</vt:lpstr>
      <vt:lpstr>Escopo II</vt:lpstr>
      <vt:lpstr>Escopo III</vt:lpstr>
      <vt:lpstr>Síntese das Emisões</vt:lpstr>
      <vt:lpstr>Dados Verificação</vt:lpstr>
      <vt:lpstr>'Escopo I'!Area_de_impressao</vt:lpstr>
    </vt:vector>
  </TitlesOfParts>
  <Company>SEMA - CRES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Fucci</dc:creator>
  <cp:lastModifiedBy>Rafael Mora</cp:lastModifiedBy>
  <cp:lastPrinted>2015-02-11T17:39:35Z</cp:lastPrinted>
  <dcterms:created xsi:type="dcterms:W3CDTF">2015-02-09T16:54:49Z</dcterms:created>
  <dcterms:modified xsi:type="dcterms:W3CDTF">2020-07-06T23:02:26Z</dcterms:modified>
</cp:coreProperties>
</file>